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90" windowWidth="21420" windowHeight="9735"/>
  </bookViews>
  <sheets>
    <sheet name="财政拨款支出决算表" sheetId="1" r:id="rId1"/>
  </sheets>
  <calcPr calcId="125725"/>
</workbook>
</file>

<file path=xl/calcChain.xml><?xml version="1.0" encoding="utf-8"?>
<calcChain xmlns="http://schemas.openxmlformats.org/spreadsheetml/2006/main">
  <c r="E26" i="1"/>
  <c r="D26"/>
  <c r="C26" s="1"/>
  <c r="C25"/>
  <c r="C24"/>
  <c r="C23"/>
  <c r="C22"/>
  <c r="C21"/>
  <c r="C20"/>
  <c r="C19"/>
  <c r="C18"/>
  <c r="C17"/>
  <c r="C16"/>
  <c r="C15"/>
  <c r="C14"/>
  <c r="C13"/>
  <c r="C12"/>
  <c r="C11"/>
  <c r="C10"/>
  <c r="C9"/>
  <c r="C8"/>
  <c r="C7"/>
  <c r="C6"/>
  <c r="C5"/>
</calcChain>
</file>

<file path=xl/sharedStrings.xml><?xml version="1.0" encoding="utf-8"?>
<sst xmlns="http://schemas.openxmlformats.org/spreadsheetml/2006/main" count="53" uniqueCount="53">
  <si>
    <t>附件4</t>
    <phoneticPr fontId="2" type="noConversion"/>
  </si>
  <si>
    <t>单位：万元</t>
    <phoneticPr fontId="2" type="noConversion"/>
  </si>
  <si>
    <t>科目编码</t>
    <phoneticPr fontId="2" type="noConversion"/>
  </si>
  <si>
    <t>科目</t>
    <phoneticPr fontId="2" type="noConversion"/>
  </si>
  <si>
    <t>合计</t>
    <phoneticPr fontId="2" type="noConversion"/>
  </si>
  <si>
    <t>基本支出</t>
  </si>
  <si>
    <t>项目支出</t>
  </si>
  <si>
    <t>备注</t>
    <phoneticPr fontId="2" type="noConversion"/>
  </si>
  <si>
    <t>205</t>
  </si>
  <si>
    <t>教育支出</t>
  </si>
  <si>
    <t>20502</t>
  </si>
  <si>
    <t>普通教育</t>
  </si>
  <si>
    <t>2050205</t>
  </si>
  <si>
    <t xml:space="preserve">  高等教育</t>
  </si>
  <si>
    <t>206</t>
  </si>
  <si>
    <t>科学技术支出</t>
  </si>
  <si>
    <t>20602</t>
  </si>
  <si>
    <t>基础研究</t>
  </si>
  <si>
    <t>2060203</t>
  </si>
  <si>
    <t xml:space="preserve">  自然科学基金</t>
  </si>
  <si>
    <t>20604</t>
  </si>
  <si>
    <t>技术研究与开发</t>
  </si>
  <si>
    <t>2060402</t>
  </si>
  <si>
    <t xml:space="preserve">  应用技术研究与开发</t>
  </si>
  <si>
    <t>207</t>
  </si>
  <si>
    <t>文化体育与传媒支出</t>
  </si>
  <si>
    <t>20799</t>
  </si>
  <si>
    <t>其他文化体育与传媒支出</t>
  </si>
  <si>
    <t>2079902</t>
  </si>
  <si>
    <t xml:space="preserve">  宣传文化发展专项支出</t>
  </si>
  <si>
    <t>208</t>
  </si>
  <si>
    <t>社会保障和就业支出</t>
  </si>
  <si>
    <t>20805</t>
  </si>
  <si>
    <t>行政事业单位离退休</t>
  </si>
  <si>
    <t>2080502</t>
  </si>
  <si>
    <t xml:space="preserve">  事业单位离退休</t>
  </si>
  <si>
    <t>210</t>
  </si>
  <si>
    <t>医疗卫生与计划生育支出</t>
  </si>
  <si>
    <t>21005</t>
  </si>
  <si>
    <t>医疗保障</t>
  </si>
  <si>
    <t>2100502</t>
  </si>
  <si>
    <t xml:space="preserve">  事业单位医疗</t>
  </si>
  <si>
    <t>221</t>
  </si>
  <si>
    <t>住房保障支出</t>
  </si>
  <si>
    <t>22102</t>
  </si>
  <si>
    <t>住房改革支出</t>
  </si>
  <si>
    <t>2210201</t>
  </si>
  <si>
    <t xml:space="preserve">  住房公积金</t>
  </si>
  <si>
    <t>2210202</t>
  </si>
  <si>
    <t xml:space="preserve">  提租补贴</t>
  </si>
  <si>
    <t>合计</t>
    <phoneticPr fontId="2" type="noConversion"/>
  </si>
  <si>
    <t>注：1.本表中的财政拨款支出包括当年从省级财政取得的财政拨款发生的支出和使用以前年度财政拨款结余资金发生的支出。
    2.本表按照政府收支分类科目列示到款级科目。其中：教育、医疗卫生、社会保障和就业、农林水事务、住房保障5类支出细化到项级。</t>
    <phoneticPr fontId="2" type="noConversion"/>
  </si>
  <si>
    <t>滁州学院2014年度财政拨款支出决算表</t>
    <phoneticPr fontId="2" type="noConversion"/>
  </si>
</sst>
</file>

<file path=xl/styles.xml><?xml version="1.0" encoding="utf-8"?>
<styleSheet xmlns="http://schemas.openxmlformats.org/spreadsheetml/2006/main">
  <numFmts count="1">
    <numFmt numFmtId="176" formatCode="#,##0.00_);[Red]\(#,##0.00\)"/>
  </numFmts>
  <fonts count="9">
    <font>
      <sz val="12"/>
      <name val="宋体"/>
      <charset val="134"/>
    </font>
    <font>
      <sz val="10"/>
      <name val="宋体"/>
      <charset val="134"/>
    </font>
    <font>
      <sz val="9"/>
      <name val="宋体"/>
      <charset val="134"/>
    </font>
    <font>
      <b/>
      <sz val="20"/>
      <color indexed="8"/>
      <name val="宋体"/>
      <charset val="134"/>
    </font>
    <font>
      <sz val="10"/>
      <color indexed="8"/>
      <name val="宋体"/>
      <charset val="134"/>
    </font>
    <font>
      <sz val="10"/>
      <color indexed="8"/>
      <name val="Arial"/>
      <family val="2"/>
    </font>
    <font>
      <sz val="10"/>
      <color indexed="8"/>
      <name val="黑体"/>
      <charset val="134"/>
    </font>
    <font>
      <sz val="11"/>
      <color indexed="8"/>
      <name val="宋体"/>
      <charset val="134"/>
    </font>
    <font>
      <sz val="10"/>
      <name val="黑体"/>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6">
    <xf numFmtId="0" fontId="0" fillId="0" borderId="0" xfId="0"/>
    <xf numFmtId="0" fontId="1" fillId="0" borderId="0" xfId="0" applyFont="1" applyAlignment="1">
      <alignment vertical="center"/>
    </xf>
    <xf numFmtId="0" fontId="0" fillId="0" borderId="0" xfId="0"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0" fontId="6"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6" fillId="0" borderId="0" xfId="0" applyFont="1" applyFill="1" applyAlignment="1">
      <alignment vertical="center"/>
    </xf>
    <xf numFmtId="0" fontId="4" fillId="0" borderId="1" xfId="0" applyFont="1" applyBorder="1" applyAlignment="1">
      <alignment horizontal="left" vertical="center" shrinkToFit="1"/>
    </xf>
    <xf numFmtId="4" fontId="4" fillId="0" borderId="1" xfId="0" applyNumberFormat="1" applyFont="1" applyFill="1" applyBorder="1" applyAlignment="1">
      <alignment horizontal="right" vertical="center" shrinkToFit="1"/>
    </xf>
    <xf numFmtId="4" fontId="7" fillId="0" borderId="1" xfId="0" applyNumberFormat="1" applyFont="1" applyBorder="1" applyAlignment="1">
      <alignment horizontal="right" vertical="center" shrinkToFit="1"/>
    </xf>
    <xf numFmtId="0" fontId="4" fillId="0" borderId="1" xfId="0" applyFont="1" applyFill="1" applyBorder="1" applyAlignment="1">
      <alignment horizontal="right" vertical="center" shrinkToFit="1"/>
    </xf>
    <xf numFmtId="0" fontId="1" fillId="0" borderId="0" xfId="0" applyFont="1" applyFill="1" applyAlignment="1">
      <alignment vertical="center"/>
    </xf>
    <xf numFmtId="176" fontId="4" fillId="0" borderId="1" xfId="0" applyNumberFormat="1" applyFont="1" applyFill="1" applyBorder="1" applyAlignment="1">
      <alignment horizontal="right" vertical="center" shrinkToFit="1"/>
    </xf>
    <xf numFmtId="0" fontId="8" fillId="0" borderId="0" xfId="0" applyFont="1" applyFill="1" applyAlignment="1">
      <alignment vertical="center"/>
    </xf>
    <xf numFmtId="0" fontId="6" fillId="0" borderId="1" xfId="0" applyFont="1" applyFill="1" applyBorder="1" applyAlignment="1">
      <alignment horizontal="left" vertical="center" shrinkToFit="1"/>
    </xf>
    <xf numFmtId="176" fontId="6" fillId="0" borderId="1" xfId="0" applyNumberFormat="1" applyFont="1" applyFill="1" applyBorder="1" applyAlignment="1">
      <alignment horizontal="right" vertical="center" shrinkToFit="1"/>
    </xf>
    <xf numFmtId="0" fontId="6" fillId="0" borderId="1" xfId="0" applyFont="1" applyFill="1" applyBorder="1" applyAlignment="1">
      <alignment horizontal="right" vertical="center" shrinkToFit="1"/>
    </xf>
    <xf numFmtId="0" fontId="4" fillId="0" borderId="2" xfId="0" applyFont="1" applyFill="1" applyBorder="1" applyAlignment="1">
      <alignment horizontal="left"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right" vertical="center" shrinkToFit="1"/>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8"/>
  <sheetViews>
    <sheetView tabSelected="1" workbookViewId="0">
      <selection activeCell="F11" sqref="F11"/>
    </sheetView>
  </sheetViews>
  <sheetFormatPr defaultRowHeight="14.25"/>
  <cols>
    <col min="1" max="1" width="16.375" style="2" customWidth="1"/>
    <col min="2" max="2" width="22.375" style="2" customWidth="1"/>
    <col min="3" max="5" width="18.625" style="2" customWidth="1"/>
    <col min="6" max="6" width="15.625" style="2" customWidth="1"/>
    <col min="7" max="16384" width="9" style="2"/>
  </cols>
  <sheetData>
    <row r="1" spans="1:6" s="1" customFormat="1" ht="19.5" customHeight="1">
      <c r="A1" s="1" t="s">
        <v>0</v>
      </c>
    </row>
    <row r="2" spans="1:6" ht="19.5" customHeight="1">
      <c r="A2" s="24" t="s">
        <v>52</v>
      </c>
      <c r="B2" s="24"/>
      <c r="C2" s="24"/>
      <c r="D2" s="24"/>
      <c r="E2" s="24"/>
      <c r="F2" s="24"/>
    </row>
    <row r="3" spans="1:6" ht="14.25" customHeight="1">
      <c r="A3" s="3"/>
      <c r="B3" s="4"/>
      <c r="C3" s="4"/>
      <c r="D3" s="5"/>
      <c r="E3" s="4"/>
      <c r="F3" s="6" t="s">
        <v>1</v>
      </c>
    </row>
    <row r="4" spans="1:6" s="9" customFormat="1" ht="19.5" customHeight="1">
      <c r="A4" s="7" t="s">
        <v>2</v>
      </c>
      <c r="B4" s="7" t="s">
        <v>3</v>
      </c>
      <c r="C4" s="8" t="s">
        <v>4</v>
      </c>
      <c r="D4" s="8" t="s">
        <v>5</v>
      </c>
      <c r="E4" s="8" t="s">
        <v>6</v>
      </c>
      <c r="F4" s="8" t="s">
        <v>7</v>
      </c>
    </row>
    <row r="5" spans="1:6" s="9" customFormat="1" ht="15.95" customHeight="1">
      <c r="A5" s="10" t="s">
        <v>8</v>
      </c>
      <c r="B5" s="10" t="s">
        <v>9</v>
      </c>
      <c r="C5" s="11">
        <f>SUM(D5:E5)</f>
        <v>16748.22</v>
      </c>
      <c r="D5" s="12">
        <v>4187.7</v>
      </c>
      <c r="E5" s="12">
        <v>12560.52</v>
      </c>
      <c r="F5" s="13"/>
    </row>
    <row r="6" spans="1:6" s="14" customFormat="1" ht="15.95" customHeight="1">
      <c r="A6" s="10" t="s">
        <v>10</v>
      </c>
      <c r="B6" s="10" t="s">
        <v>11</v>
      </c>
      <c r="C6" s="11">
        <f t="shared" ref="C6:C26" si="0">SUM(D6:E6)</f>
        <v>16748.22</v>
      </c>
      <c r="D6" s="12">
        <v>4187.7</v>
      </c>
      <c r="E6" s="12">
        <v>12560.52</v>
      </c>
      <c r="F6" s="13"/>
    </row>
    <row r="7" spans="1:6" s="14" customFormat="1" ht="15.95" customHeight="1">
      <c r="A7" s="10" t="s">
        <v>12</v>
      </c>
      <c r="B7" s="10" t="s">
        <v>13</v>
      </c>
      <c r="C7" s="11">
        <f t="shared" si="0"/>
        <v>16748.22</v>
      </c>
      <c r="D7" s="12">
        <v>4187.7</v>
      </c>
      <c r="E7" s="12">
        <v>12560.52</v>
      </c>
      <c r="F7" s="13"/>
    </row>
    <row r="8" spans="1:6" s="14" customFormat="1" ht="15.95" customHeight="1">
      <c r="A8" s="10" t="s">
        <v>14</v>
      </c>
      <c r="B8" s="10" t="s">
        <v>15</v>
      </c>
      <c r="C8" s="11">
        <f t="shared" si="0"/>
        <v>3744.4100000000003</v>
      </c>
      <c r="D8" s="15">
        <v>3688.15</v>
      </c>
      <c r="E8" s="12">
        <v>56.26</v>
      </c>
      <c r="F8" s="13"/>
    </row>
    <row r="9" spans="1:6" s="14" customFormat="1" ht="15.95" customHeight="1">
      <c r="A9" s="10" t="s">
        <v>16</v>
      </c>
      <c r="B9" s="10" t="s">
        <v>17</v>
      </c>
      <c r="C9" s="11">
        <f t="shared" si="0"/>
        <v>3732.79</v>
      </c>
      <c r="D9" s="15">
        <v>3688.15</v>
      </c>
      <c r="E9" s="12">
        <v>44.64</v>
      </c>
      <c r="F9" s="13"/>
    </row>
    <row r="10" spans="1:6" s="14" customFormat="1" ht="15.95" customHeight="1">
      <c r="A10" s="10" t="s">
        <v>18</v>
      </c>
      <c r="B10" s="10" t="s">
        <v>19</v>
      </c>
      <c r="C10" s="11">
        <f t="shared" si="0"/>
        <v>44.64</v>
      </c>
      <c r="D10" s="15"/>
      <c r="E10" s="12">
        <v>44.64</v>
      </c>
      <c r="F10" s="13"/>
    </row>
    <row r="11" spans="1:6" s="14" customFormat="1" ht="15.95" customHeight="1">
      <c r="A11" s="10" t="s">
        <v>20</v>
      </c>
      <c r="B11" s="10" t="s">
        <v>21</v>
      </c>
      <c r="C11" s="11">
        <f t="shared" si="0"/>
        <v>11.62</v>
      </c>
      <c r="D11" s="15"/>
      <c r="E11" s="12">
        <v>11.62</v>
      </c>
      <c r="F11" s="13"/>
    </row>
    <row r="12" spans="1:6" s="14" customFormat="1" ht="15.95" customHeight="1">
      <c r="A12" s="10" t="s">
        <v>22</v>
      </c>
      <c r="B12" s="10" t="s">
        <v>23</v>
      </c>
      <c r="C12" s="11">
        <f t="shared" si="0"/>
        <v>11.62</v>
      </c>
      <c r="D12" s="15"/>
      <c r="E12" s="12">
        <v>11.62</v>
      </c>
      <c r="F12" s="13"/>
    </row>
    <row r="13" spans="1:6" s="14" customFormat="1" ht="15.95" customHeight="1">
      <c r="A13" s="10" t="s">
        <v>24</v>
      </c>
      <c r="B13" s="10" t="s">
        <v>25</v>
      </c>
      <c r="C13" s="11">
        <f t="shared" si="0"/>
        <v>4.8</v>
      </c>
      <c r="D13" s="15"/>
      <c r="E13" s="12">
        <v>4.8</v>
      </c>
      <c r="F13" s="13"/>
    </row>
    <row r="14" spans="1:6" s="14" customFormat="1" ht="15.95" customHeight="1">
      <c r="A14" s="10" t="s">
        <v>26</v>
      </c>
      <c r="B14" s="10" t="s">
        <v>27</v>
      </c>
      <c r="C14" s="11">
        <f t="shared" si="0"/>
        <v>4.8</v>
      </c>
      <c r="D14" s="15"/>
      <c r="E14" s="12">
        <v>4.8</v>
      </c>
      <c r="F14" s="13"/>
    </row>
    <row r="15" spans="1:6" s="14" customFormat="1" ht="15.95" customHeight="1">
      <c r="A15" s="10" t="s">
        <v>28</v>
      </c>
      <c r="B15" s="10" t="s">
        <v>29</v>
      </c>
      <c r="C15" s="11">
        <f t="shared" si="0"/>
        <v>4.8</v>
      </c>
      <c r="D15" s="15"/>
      <c r="E15" s="12">
        <v>4.8</v>
      </c>
      <c r="F15" s="13"/>
    </row>
    <row r="16" spans="1:6" s="14" customFormat="1" ht="15.95" customHeight="1">
      <c r="A16" s="10" t="s">
        <v>30</v>
      </c>
      <c r="B16" s="10" t="s">
        <v>31</v>
      </c>
      <c r="C16" s="11">
        <f t="shared" si="0"/>
        <v>651.79999999999995</v>
      </c>
      <c r="D16" s="12">
        <v>651.79999999999995</v>
      </c>
      <c r="E16" s="15"/>
      <c r="F16" s="13"/>
    </row>
    <row r="17" spans="1:6" s="14" customFormat="1" ht="15.95" customHeight="1">
      <c r="A17" s="10" t="s">
        <v>32</v>
      </c>
      <c r="B17" s="10" t="s">
        <v>33</v>
      </c>
      <c r="C17" s="11">
        <f t="shared" si="0"/>
        <v>651.79999999999995</v>
      </c>
      <c r="D17" s="12">
        <v>651.79999999999995</v>
      </c>
      <c r="E17" s="15"/>
      <c r="F17" s="13"/>
    </row>
    <row r="18" spans="1:6" s="14" customFormat="1" ht="15.95" customHeight="1">
      <c r="A18" s="10" t="s">
        <v>34</v>
      </c>
      <c r="B18" s="10" t="s">
        <v>35</v>
      </c>
      <c r="C18" s="11">
        <f t="shared" si="0"/>
        <v>651.79999999999995</v>
      </c>
      <c r="D18" s="12">
        <v>651.79999999999995</v>
      </c>
      <c r="E18" s="15"/>
      <c r="F18" s="13"/>
    </row>
    <row r="19" spans="1:6" s="14" customFormat="1" ht="15.95" customHeight="1">
      <c r="A19" s="10" t="s">
        <v>36</v>
      </c>
      <c r="B19" s="10" t="s">
        <v>37</v>
      </c>
      <c r="C19" s="11">
        <f t="shared" si="0"/>
        <v>284.5</v>
      </c>
      <c r="D19" s="12">
        <v>284.5</v>
      </c>
      <c r="E19" s="15"/>
      <c r="F19" s="13"/>
    </row>
    <row r="20" spans="1:6" s="14" customFormat="1" ht="15.95" customHeight="1">
      <c r="A20" s="10" t="s">
        <v>38</v>
      </c>
      <c r="B20" s="10" t="s">
        <v>39</v>
      </c>
      <c r="C20" s="11">
        <f t="shared" si="0"/>
        <v>284.5</v>
      </c>
      <c r="D20" s="12">
        <v>284.5</v>
      </c>
      <c r="E20" s="15"/>
      <c r="F20" s="13"/>
    </row>
    <row r="21" spans="1:6" s="14" customFormat="1" ht="15.95" customHeight="1">
      <c r="A21" s="10" t="s">
        <v>40</v>
      </c>
      <c r="B21" s="10" t="s">
        <v>41</v>
      </c>
      <c r="C21" s="11">
        <f t="shared" si="0"/>
        <v>284.5</v>
      </c>
      <c r="D21" s="12">
        <v>284.5</v>
      </c>
      <c r="E21" s="15"/>
      <c r="F21" s="13"/>
    </row>
    <row r="22" spans="1:6" s="14" customFormat="1" ht="15.95" customHeight="1">
      <c r="A22" s="10" t="s">
        <v>42</v>
      </c>
      <c r="B22" s="10" t="s">
        <v>43</v>
      </c>
      <c r="C22" s="11">
        <f t="shared" si="0"/>
        <v>222.9</v>
      </c>
      <c r="D22" s="12">
        <v>222.9</v>
      </c>
      <c r="E22" s="15"/>
      <c r="F22" s="13"/>
    </row>
    <row r="23" spans="1:6" s="14" customFormat="1" ht="15.95" customHeight="1">
      <c r="A23" s="10" t="s">
        <v>44</v>
      </c>
      <c r="B23" s="10" t="s">
        <v>45</v>
      </c>
      <c r="C23" s="11">
        <f t="shared" si="0"/>
        <v>222.9</v>
      </c>
      <c r="D23" s="12">
        <v>222.9</v>
      </c>
      <c r="E23" s="15"/>
      <c r="F23" s="13"/>
    </row>
    <row r="24" spans="1:6" s="16" customFormat="1" ht="15.95" customHeight="1">
      <c r="A24" s="10" t="s">
        <v>46</v>
      </c>
      <c r="B24" s="10" t="s">
        <v>47</v>
      </c>
      <c r="C24" s="11">
        <f t="shared" si="0"/>
        <v>170.9</v>
      </c>
      <c r="D24" s="12">
        <v>170.9</v>
      </c>
      <c r="E24" s="15"/>
      <c r="F24" s="13"/>
    </row>
    <row r="25" spans="1:6" s="14" customFormat="1" ht="15.95" customHeight="1">
      <c r="A25" s="10" t="s">
        <v>48</v>
      </c>
      <c r="B25" s="10" t="s">
        <v>49</v>
      </c>
      <c r="C25" s="11">
        <f t="shared" si="0"/>
        <v>52</v>
      </c>
      <c r="D25" s="12">
        <v>52</v>
      </c>
      <c r="E25" s="15"/>
      <c r="F25" s="13"/>
    </row>
    <row r="26" spans="1:6" s="16" customFormat="1" ht="15.95" customHeight="1">
      <c r="A26" s="17"/>
      <c r="B26" s="7" t="s">
        <v>50</v>
      </c>
      <c r="C26" s="11">
        <f t="shared" si="0"/>
        <v>17968.48</v>
      </c>
      <c r="D26" s="18">
        <f>SUM(D5,D11,D16,D19,D22)</f>
        <v>5346.9</v>
      </c>
      <c r="E26" s="18">
        <f>SUM(E5,E11,E16,E19,E22,E13,E9)</f>
        <v>12621.58</v>
      </c>
      <c r="F26" s="19"/>
    </row>
    <row r="27" spans="1:6" s="16" customFormat="1" ht="11.25" customHeight="1">
      <c r="A27" s="20"/>
      <c r="B27" s="20"/>
      <c r="C27" s="21"/>
      <c r="D27" s="21"/>
      <c r="E27" s="22"/>
      <c r="F27" s="22"/>
    </row>
    <row r="28" spans="1:6" s="23" customFormat="1" ht="33.75" customHeight="1">
      <c r="A28" s="25" t="s">
        <v>51</v>
      </c>
      <c r="B28" s="25"/>
      <c r="C28" s="25"/>
      <c r="D28" s="25"/>
      <c r="E28" s="25"/>
      <c r="F28" s="25"/>
    </row>
  </sheetData>
  <mergeCells count="2">
    <mergeCell ref="A2:F2"/>
    <mergeCell ref="A28:F28"/>
  </mergeCells>
  <phoneticPr fontId="2" type="noConversion"/>
  <pageMargins left="0.75" right="0.75" top="0.68" bottom="0.67"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财政拨款支出决算表</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微软用户</cp:lastModifiedBy>
  <dcterms:created xsi:type="dcterms:W3CDTF">2015-04-13T08:47:17Z</dcterms:created>
  <dcterms:modified xsi:type="dcterms:W3CDTF">2015-04-13T09:01:12Z</dcterms:modified>
</cp:coreProperties>
</file>