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ocuments\桌面3\学生交费通知\"/>
    </mc:Choice>
  </mc:AlternateContent>
  <bookViews>
    <workbookView xWindow="0" yWindow="0" windowWidth="24000" windowHeight="9735"/>
  </bookViews>
  <sheets>
    <sheet name="2019-2021级 " sheetId="4" r:id="rId1"/>
  </sheets>
  <definedNames>
    <definedName name="_xlnm._FilterDatabase" localSheetId="0" hidden="1">'2019-2021级 '!$A$4:$XEU$195</definedName>
  </definedNames>
  <calcPr calcId="152511"/>
</workbook>
</file>

<file path=xl/calcChain.xml><?xml version="1.0" encoding="utf-8"?>
<calcChain xmlns="http://schemas.openxmlformats.org/spreadsheetml/2006/main">
  <c r="I195" i="4" l="1"/>
  <c r="H195" i="4"/>
  <c r="I194" i="4"/>
  <c r="H194" i="4"/>
  <c r="I193" i="4"/>
  <c r="H193" i="4"/>
  <c r="I192" i="4"/>
  <c r="H192" i="4"/>
  <c r="I191" i="4"/>
  <c r="H191" i="4"/>
  <c r="I190" i="4"/>
  <c r="H190" i="4"/>
  <c r="I189" i="4"/>
  <c r="H189" i="4"/>
  <c r="I188" i="4"/>
  <c r="H188" i="4"/>
  <c r="I187" i="4"/>
  <c r="H187" i="4"/>
  <c r="I186" i="4"/>
  <c r="H186" i="4"/>
  <c r="I185" i="4"/>
  <c r="H185" i="4"/>
  <c r="I184" i="4"/>
  <c r="H184" i="4"/>
  <c r="I183" i="4"/>
  <c r="H183" i="4"/>
  <c r="I182" i="4"/>
  <c r="H182" i="4"/>
  <c r="I181" i="4"/>
  <c r="H181" i="4"/>
  <c r="I180" i="4"/>
  <c r="H180" i="4"/>
  <c r="I179" i="4"/>
  <c r="H179" i="4"/>
  <c r="I178" i="4"/>
  <c r="H178" i="4"/>
  <c r="I177" i="4"/>
  <c r="H177" i="4"/>
  <c r="I176" i="4"/>
  <c r="H176" i="4"/>
  <c r="I175" i="4"/>
  <c r="H175" i="4"/>
  <c r="I174" i="4"/>
  <c r="H174" i="4"/>
  <c r="I173" i="4"/>
  <c r="H173" i="4"/>
  <c r="I172" i="4"/>
  <c r="H172" i="4"/>
  <c r="I171" i="4"/>
  <c r="H171" i="4"/>
  <c r="I170" i="4"/>
  <c r="H170" i="4"/>
  <c r="I169" i="4"/>
  <c r="H169" i="4"/>
  <c r="I168" i="4"/>
  <c r="H168" i="4"/>
  <c r="I167" i="4"/>
  <c r="H167" i="4"/>
  <c r="I166" i="4"/>
  <c r="H166" i="4"/>
  <c r="I165" i="4"/>
  <c r="H165" i="4"/>
  <c r="I164" i="4"/>
  <c r="H164" i="4"/>
  <c r="I163" i="4"/>
  <c r="H163" i="4"/>
  <c r="I162" i="4"/>
  <c r="H162" i="4"/>
  <c r="I161" i="4"/>
  <c r="H161" i="4"/>
  <c r="I160" i="4"/>
  <c r="H160" i="4"/>
  <c r="I159" i="4"/>
  <c r="H159" i="4"/>
  <c r="I158" i="4"/>
  <c r="H158" i="4"/>
  <c r="I157" i="4"/>
  <c r="H157" i="4"/>
  <c r="I156" i="4"/>
  <c r="H156" i="4"/>
  <c r="I155" i="4"/>
  <c r="H155" i="4"/>
  <c r="I154" i="4"/>
  <c r="H154" i="4"/>
  <c r="I153" i="4"/>
  <c r="H153" i="4"/>
  <c r="I152" i="4"/>
  <c r="H152" i="4"/>
  <c r="I151" i="4"/>
  <c r="H151" i="4"/>
  <c r="I150" i="4"/>
  <c r="H150" i="4"/>
  <c r="I149" i="4"/>
  <c r="H149" i="4"/>
  <c r="I148" i="4"/>
  <c r="H148" i="4"/>
  <c r="I147" i="4"/>
  <c r="H147" i="4"/>
  <c r="I146" i="4"/>
  <c r="H146" i="4"/>
  <c r="I145" i="4"/>
  <c r="H145" i="4"/>
  <c r="I144" i="4"/>
  <c r="H144" i="4"/>
  <c r="I143" i="4"/>
  <c r="H143" i="4"/>
  <c r="I142" i="4"/>
  <c r="H142" i="4"/>
  <c r="I141" i="4"/>
  <c r="H141" i="4"/>
  <c r="I140" i="4"/>
  <c r="H140" i="4"/>
  <c r="I139" i="4"/>
  <c r="H139" i="4"/>
  <c r="I138" i="4"/>
  <c r="H138" i="4"/>
  <c r="I137" i="4"/>
  <c r="H137" i="4"/>
  <c r="I136" i="4"/>
  <c r="H136" i="4"/>
  <c r="I135" i="4"/>
  <c r="H135" i="4"/>
  <c r="I134" i="4"/>
  <c r="H134" i="4"/>
  <c r="I133" i="4"/>
  <c r="H133" i="4"/>
  <c r="I132" i="4"/>
  <c r="H132" i="4"/>
  <c r="I131" i="4"/>
  <c r="H131" i="4"/>
  <c r="I130" i="4"/>
  <c r="H130" i="4"/>
  <c r="I129" i="4"/>
  <c r="H129" i="4"/>
  <c r="I128" i="4"/>
  <c r="H128" i="4"/>
  <c r="I127" i="4"/>
  <c r="H127" i="4"/>
  <c r="I126" i="4"/>
  <c r="H126" i="4"/>
  <c r="I125" i="4"/>
  <c r="H125" i="4"/>
  <c r="I124" i="4"/>
  <c r="H124" i="4"/>
  <c r="I123" i="4"/>
  <c r="H123" i="4"/>
  <c r="I122" i="4"/>
  <c r="H122" i="4"/>
  <c r="I121" i="4"/>
  <c r="H121" i="4"/>
  <c r="I120" i="4"/>
  <c r="H120" i="4"/>
  <c r="I119" i="4"/>
  <c r="H119" i="4"/>
  <c r="I118" i="4"/>
  <c r="H118" i="4"/>
  <c r="I117" i="4"/>
  <c r="H117" i="4"/>
  <c r="I116" i="4"/>
  <c r="H116" i="4"/>
  <c r="I115" i="4"/>
  <c r="H115" i="4"/>
  <c r="I114" i="4"/>
  <c r="H114" i="4"/>
  <c r="I113" i="4"/>
  <c r="H113" i="4"/>
  <c r="I112" i="4"/>
  <c r="H112" i="4"/>
  <c r="I111" i="4"/>
  <c r="H111" i="4"/>
  <c r="I110" i="4"/>
  <c r="H110" i="4"/>
  <c r="I109" i="4"/>
  <c r="H109" i="4"/>
  <c r="I108" i="4"/>
  <c r="H108" i="4"/>
  <c r="I107" i="4"/>
  <c r="H107" i="4"/>
  <c r="I106" i="4"/>
  <c r="H106" i="4"/>
  <c r="I105" i="4"/>
  <c r="H105" i="4"/>
  <c r="I104" i="4"/>
  <c r="H104" i="4"/>
  <c r="I103" i="4"/>
  <c r="H103" i="4"/>
  <c r="I102" i="4"/>
  <c r="H102" i="4"/>
  <c r="I101" i="4"/>
  <c r="H101" i="4"/>
  <c r="I100" i="4"/>
  <c r="H100" i="4"/>
  <c r="I99" i="4"/>
  <c r="H99" i="4"/>
  <c r="I98" i="4"/>
  <c r="H98" i="4"/>
  <c r="I97" i="4"/>
  <c r="H97" i="4"/>
  <c r="I96" i="4"/>
  <c r="H96" i="4"/>
  <c r="I95" i="4"/>
  <c r="H95" i="4"/>
  <c r="I94" i="4"/>
  <c r="H94" i="4"/>
  <c r="I93" i="4"/>
  <c r="H93" i="4"/>
  <c r="I92" i="4"/>
  <c r="H92" i="4"/>
  <c r="I91" i="4"/>
  <c r="H91" i="4"/>
  <c r="I90" i="4"/>
  <c r="H90" i="4"/>
  <c r="I89" i="4"/>
  <c r="H89" i="4"/>
  <c r="I88" i="4"/>
  <c r="H88" i="4"/>
  <c r="I87" i="4"/>
  <c r="H87" i="4"/>
  <c r="I86" i="4"/>
  <c r="H86" i="4"/>
  <c r="I85" i="4"/>
  <c r="H85" i="4"/>
  <c r="I84" i="4"/>
  <c r="H84" i="4"/>
  <c r="I83" i="4"/>
  <c r="H83" i="4"/>
  <c r="I82" i="4"/>
  <c r="H82" i="4"/>
  <c r="I81" i="4"/>
  <c r="H81" i="4"/>
  <c r="I80" i="4"/>
  <c r="H80" i="4"/>
  <c r="I79" i="4"/>
  <c r="H79" i="4"/>
  <c r="I78" i="4"/>
  <c r="H78" i="4"/>
  <c r="I77" i="4"/>
  <c r="H77" i="4"/>
  <c r="I76" i="4"/>
  <c r="H76" i="4"/>
  <c r="I75" i="4"/>
  <c r="H75" i="4"/>
  <c r="I74" i="4"/>
  <c r="H74" i="4"/>
  <c r="I73" i="4"/>
  <c r="H73" i="4"/>
  <c r="I72" i="4"/>
  <c r="H72" i="4"/>
  <c r="I71" i="4"/>
  <c r="H71" i="4"/>
  <c r="I70" i="4"/>
  <c r="H70" i="4"/>
  <c r="I69" i="4"/>
  <c r="H69" i="4"/>
  <c r="I68" i="4"/>
  <c r="H68" i="4"/>
  <c r="I67" i="4"/>
  <c r="H67" i="4"/>
  <c r="I66" i="4"/>
  <c r="H66" i="4"/>
  <c r="I65" i="4"/>
  <c r="H65" i="4"/>
  <c r="I64" i="4"/>
  <c r="H64" i="4"/>
  <c r="I63" i="4"/>
  <c r="H63" i="4"/>
  <c r="I62" i="4"/>
  <c r="H62" i="4"/>
  <c r="I61" i="4"/>
  <c r="H61" i="4"/>
  <c r="I60" i="4"/>
  <c r="H60" i="4"/>
  <c r="I59" i="4"/>
  <c r="H59" i="4"/>
  <c r="I58" i="4"/>
  <c r="H58" i="4"/>
  <c r="I57" i="4"/>
  <c r="H57" i="4"/>
  <c r="I56" i="4"/>
  <c r="H56" i="4"/>
  <c r="I55" i="4"/>
  <c r="H55" i="4"/>
  <c r="I54" i="4"/>
  <c r="H54" i="4"/>
  <c r="I53" i="4"/>
  <c r="H53" i="4"/>
  <c r="I52" i="4"/>
  <c r="H52" i="4"/>
  <c r="I51" i="4"/>
  <c r="H51" i="4"/>
  <c r="I50" i="4"/>
  <c r="H50" i="4"/>
  <c r="I49" i="4"/>
  <c r="H49" i="4"/>
  <c r="I48" i="4"/>
  <c r="H48" i="4"/>
  <c r="I47" i="4"/>
  <c r="H47" i="4"/>
  <c r="I46" i="4"/>
  <c r="H46" i="4"/>
  <c r="I45" i="4"/>
  <c r="H45" i="4"/>
  <c r="I44" i="4"/>
  <c r="H44" i="4"/>
  <c r="I43" i="4"/>
  <c r="H43" i="4"/>
  <c r="I42" i="4"/>
  <c r="H42" i="4"/>
  <c r="I41" i="4"/>
  <c r="H41" i="4"/>
  <c r="I40" i="4"/>
  <c r="H40" i="4"/>
  <c r="I39" i="4"/>
  <c r="H39" i="4"/>
  <c r="I38" i="4"/>
  <c r="H38"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I23" i="4"/>
  <c r="H23" i="4"/>
  <c r="I22" i="4"/>
  <c r="H22" i="4"/>
  <c r="I21" i="4"/>
  <c r="H21" i="4"/>
  <c r="I20" i="4"/>
  <c r="H20" i="4"/>
  <c r="I19" i="4"/>
  <c r="H19" i="4"/>
  <c r="I18" i="4"/>
  <c r="H18" i="4"/>
  <c r="I17" i="4"/>
  <c r="H17" i="4"/>
  <c r="I16" i="4"/>
  <c r="H16" i="4"/>
  <c r="I15" i="4"/>
  <c r="H15" i="4"/>
  <c r="I14" i="4"/>
  <c r="H14" i="4"/>
  <c r="I13" i="4"/>
  <c r="H13" i="4"/>
  <c r="I12" i="4"/>
  <c r="H12" i="4"/>
  <c r="I11" i="4"/>
  <c r="H11" i="4"/>
  <c r="I10" i="4"/>
  <c r="H10" i="4"/>
  <c r="I9" i="4"/>
  <c r="H9" i="4"/>
  <c r="I8" i="4"/>
  <c r="H8" i="4"/>
  <c r="I7" i="4"/>
  <c r="H7" i="4"/>
  <c r="I6" i="4"/>
  <c r="H6" i="4"/>
  <c r="I5" i="4"/>
  <c r="H5" i="4"/>
</calcChain>
</file>

<file path=xl/sharedStrings.xml><?xml version="1.0" encoding="utf-8"?>
<sst xmlns="http://schemas.openxmlformats.org/spreadsheetml/2006/main" count="452" uniqueCount="223">
  <si>
    <t>单位：元</t>
  </si>
  <si>
    <t>院系</t>
  </si>
  <si>
    <t>年级</t>
  </si>
  <si>
    <t>专   业</t>
  </si>
  <si>
    <t>缴费项目</t>
  </si>
  <si>
    <t>学费</t>
  </si>
  <si>
    <t>住宿费</t>
  </si>
  <si>
    <t>教材费</t>
  </si>
  <si>
    <t>医保费</t>
  </si>
  <si>
    <t>地理信息与旅游学院</t>
  </si>
  <si>
    <t>800/1000</t>
  </si>
  <si>
    <t>2019级</t>
  </si>
  <si>
    <t>19测绘工程</t>
  </si>
  <si>
    <t>19导航工程</t>
  </si>
  <si>
    <t>19地理科学</t>
  </si>
  <si>
    <t>19地理信息科学</t>
  </si>
  <si>
    <t>19酒店管理</t>
  </si>
  <si>
    <t>19酒店管理(对口)</t>
  </si>
  <si>
    <t>19旅游管理</t>
  </si>
  <si>
    <t>19旅游管理(对口)</t>
  </si>
  <si>
    <t>2020级</t>
  </si>
  <si>
    <t>20测绘工程</t>
  </si>
  <si>
    <t>20导航工程</t>
  </si>
  <si>
    <t>20地理科学</t>
  </si>
  <si>
    <t>20地理信息科学</t>
  </si>
  <si>
    <t>20酒店管理</t>
  </si>
  <si>
    <t>20酒店管理（对口）</t>
  </si>
  <si>
    <t>20旅游管理</t>
  </si>
  <si>
    <t>20旅游管理（对口）</t>
  </si>
  <si>
    <t>计算机与信息工程学院</t>
  </si>
  <si>
    <t>19计算机科学与技术</t>
  </si>
  <si>
    <t>19空间信息与数字技术</t>
  </si>
  <si>
    <t>19软件工程</t>
  </si>
  <si>
    <t>19通信工程</t>
  </si>
  <si>
    <t>19网络工程</t>
  </si>
  <si>
    <t>19物联网工程</t>
  </si>
  <si>
    <t>20计算机科学与技术</t>
  </si>
  <si>
    <t>20空间信息与数字技术</t>
  </si>
  <si>
    <t>20软件工程</t>
  </si>
  <si>
    <t>20网络工程</t>
  </si>
  <si>
    <t>20物联网工程</t>
  </si>
  <si>
    <t>20智能科学与技术</t>
  </si>
  <si>
    <t>机械与电气工程学院</t>
  </si>
  <si>
    <t>19车辆工程</t>
  </si>
  <si>
    <t>19电气工程及其自动化</t>
  </si>
  <si>
    <t>19电子科学与技术</t>
  </si>
  <si>
    <t>19电子信息工程</t>
  </si>
  <si>
    <t>19机器人工程</t>
  </si>
  <si>
    <t>19机械电子工程</t>
  </si>
  <si>
    <t>19机械设计制造及其自动化</t>
  </si>
  <si>
    <t>19自动化</t>
  </si>
  <si>
    <t>20车辆工程</t>
  </si>
  <si>
    <t>20电气工程及其自动化</t>
  </si>
  <si>
    <t>20电子科学与技术</t>
  </si>
  <si>
    <t>20电子信息工程</t>
  </si>
  <si>
    <t>20机器人工程</t>
  </si>
  <si>
    <t>20机械电子工程</t>
  </si>
  <si>
    <t>20机械设计制造及其自动化</t>
  </si>
  <si>
    <t>20自动化</t>
  </si>
  <si>
    <t>材料与化学工程学院</t>
  </si>
  <si>
    <t>19高分子材料与工程</t>
  </si>
  <si>
    <t>19化学工程与工艺</t>
  </si>
  <si>
    <t>19无机非金属材料工程</t>
  </si>
  <si>
    <t>19应用化学</t>
  </si>
  <si>
    <t>19制药工程</t>
  </si>
  <si>
    <t>20高分子材料与工程</t>
  </si>
  <si>
    <t>20化学工程与工艺</t>
  </si>
  <si>
    <t>20无机非金属材料工程</t>
  </si>
  <si>
    <t>20应用化学</t>
  </si>
  <si>
    <t>20制药工程</t>
  </si>
  <si>
    <t>生物与食品工程学院</t>
  </si>
  <si>
    <t>19过程装备与控制工程</t>
  </si>
  <si>
    <t>19生物科学</t>
  </si>
  <si>
    <t>19食品科学与工程</t>
  </si>
  <si>
    <t>19食品质量与安全</t>
  </si>
  <si>
    <t>20过程装备与控制工程</t>
  </si>
  <si>
    <t>20生物科学</t>
  </si>
  <si>
    <t>20食品科学与工程</t>
  </si>
  <si>
    <t>20食品质量与安全</t>
  </si>
  <si>
    <t>土木与建筑工程学院</t>
  </si>
  <si>
    <t>19给排水科学与工程</t>
  </si>
  <si>
    <t>19土木工程</t>
  </si>
  <si>
    <t>19园林</t>
  </si>
  <si>
    <t>19园林(对口)</t>
  </si>
  <si>
    <t>20风景园林</t>
  </si>
  <si>
    <t>20给排水科学与工程</t>
  </si>
  <si>
    <t>20土木工程</t>
  </si>
  <si>
    <t>数学与金融学院</t>
  </si>
  <si>
    <t>19金融工程</t>
  </si>
  <si>
    <t>19经济统计学</t>
  </si>
  <si>
    <t>19数据科学与大数据技术</t>
  </si>
  <si>
    <t>20金融工程</t>
  </si>
  <si>
    <t>20经济统计学</t>
  </si>
  <si>
    <t>20数据科学与大数据技术</t>
  </si>
  <si>
    <t>20数学与应用数学</t>
  </si>
  <si>
    <t>经济与管理学院</t>
  </si>
  <si>
    <t>19财务管理</t>
  </si>
  <si>
    <t>19工商管理</t>
  </si>
  <si>
    <t>19国际经济与贸易</t>
  </si>
  <si>
    <t>19审计学</t>
  </si>
  <si>
    <t>19市场营销</t>
  </si>
  <si>
    <t>19物流工程</t>
  </si>
  <si>
    <t>20财务管理</t>
  </si>
  <si>
    <t>20工商管理</t>
  </si>
  <si>
    <t>20国际经济与贸易</t>
  </si>
  <si>
    <t>20审计学</t>
  </si>
  <si>
    <t>20市场营销</t>
  </si>
  <si>
    <t>20物流工程</t>
  </si>
  <si>
    <t>文学与传媒学院</t>
  </si>
  <si>
    <t>19汉语言文学</t>
  </si>
  <si>
    <t>19网络与新媒体</t>
  </si>
  <si>
    <t>19新闻学</t>
  </si>
  <si>
    <t>20汉语言文学</t>
  </si>
  <si>
    <t>20网络与新媒体</t>
  </si>
  <si>
    <t>20新闻学</t>
  </si>
  <si>
    <t>外国语学院</t>
  </si>
  <si>
    <t>19商务英语</t>
  </si>
  <si>
    <t>19英语</t>
  </si>
  <si>
    <t>19英语(师范)</t>
  </si>
  <si>
    <t>20商务英语</t>
  </si>
  <si>
    <t>20英语</t>
  </si>
  <si>
    <t>20英语(师范)</t>
  </si>
  <si>
    <t>教育科学学院</t>
  </si>
  <si>
    <t>19小学教育</t>
  </si>
  <si>
    <t>19学前教育</t>
  </si>
  <si>
    <t>19学前教育(对口)</t>
  </si>
  <si>
    <t>20小学教育</t>
  </si>
  <si>
    <t>20学前教育</t>
  </si>
  <si>
    <t>20学前教育（对口）</t>
  </si>
  <si>
    <t>音乐学院</t>
  </si>
  <si>
    <t>19音乐学</t>
  </si>
  <si>
    <t>19音乐学（对口）</t>
  </si>
  <si>
    <t>20音乐学</t>
  </si>
  <si>
    <t>20音乐学（对口）</t>
  </si>
  <si>
    <t>美术与设计学院</t>
  </si>
  <si>
    <t>19产品设计</t>
  </si>
  <si>
    <t>19工业设计</t>
  </si>
  <si>
    <t>19环境设计</t>
  </si>
  <si>
    <t>19美术学</t>
  </si>
  <si>
    <t>19视觉传达设计</t>
  </si>
  <si>
    <t>19数字媒体艺术</t>
  </si>
  <si>
    <t>20产品设计</t>
  </si>
  <si>
    <t>20工业设计</t>
  </si>
  <si>
    <t>20环境设计</t>
  </si>
  <si>
    <t>20美术学</t>
  </si>
  <si>
    <t>20视觉传达设计</t>
  </si>
  <si>
    <t>20数字媒体艺术</t>
  </si>
  <si>
    <t>体育学院</t>
  </si>
  <si>
    <t>19体育教育</t>
  </si>
  <si>
    <t>19体育教育（对口）</t>
  </si>
  <si>
    <t>20体育教育</t>
  </si>
  <si>
    <t>20体育教育（对口）</t>
  </si>
  <si>
    <t>2021级</t>
    <phoneticPr fontId="3" type="noConversion"/>
  </si>
  <si>
    <t xml:space="preserve">收费依据：皖发改价费 〔2021〕348号        皖发改价费函 〔2021〕221号   
监督电话：12315（消费者投诉举报专线）   0550-3511862（校纪委办）  </t>
  </si>
  <si>
    <t>合计
(住宿费1000)</t>
    <phoneticPr fontId="3" type="noConversion"/>
  </si>
  <si>
    <t>合计
(住宿费800)</t>
    <phoneticPr fontId="3" type="noConversion"/>
  </si>
  <si>
    <t>21美术学</t>
  </si>
  <si>
    <t>21英语（专升本）</t>
  </si>
  <si>
    <t>21商务英语</t>
  </si>
  <si>
    <t>21产品设计</t>
  </si>
  <si>
    <t>21市场营销（专升本）</t>
  </si>
  <si>
    <t>21视觉传达设计</t>
  </si>
  <si>
    <t>21环境设计</t>
  </si>
  <si>
    <t>21数字媒体艺术</t>
  </si>
  <si>
    <t>21酒店管理（对口）</t>
  </si>
  <si>
    <t>21旅游管理（对口）</t>
  </si>
  <si>
    <t>21地理信息科学</t>
  </si>
  <si>
    <t>21小学教育（专升本）</t>
  </si>
  <si>
    <t>21学前教育（专升本）</t>
  </si>
  <si>
    <t>21英语</t>
  </si>
  <si>
    <t>21旅游管理</t>
  </si>
  <si>
    <t>21学前教育（对口）</t>
  </si>
  <si>
    <t>21财务管理</t>
  </si>
  <si>
    <t>21测绘工程</t>
  </si>
  <si>
    <t>21车辆工程</t>
  </si>
  <si>
    <t>21导航工程</t>
  </si>
  <si>
    <t>21地理科学</t>
  </si>
  <si>
    <t>21电子信息工程</t>
  </si>
  <si>
    <t>21风景园林</t>
  </si>
  <si>
    <t>21高分子材料与工程</t>
  </si>
  <si>
    <t>21给排水科学与工程</t>
  </si>
  <si>
    <t>21工商管理</t>
  </si>
  <si>
    <t>21国际经济与贸易</t>
  </si>
  <si>
    <t>21过程装备与控制工程</t>
  </si>
  <si>
    <t>21化学工程与工艺</t>
  </si>
  <si>
    <t>21机器人工程</t>
  </si>
  <si>
    <t>21机械电子工程</t>
  </si>
  <si>
    <t>21机械设计制造及其自动化</t>
  </si>
  <si>
    <t>21计算机科学与技术</t>
  </si>
  <si>
    <t>21金融工程</t>
  </si>
  <si>
    <t>21经济统计学</t>
  </si>
  <si>
    <t>21空间信息与数字技术</t>
  </si>
  <si>
    <t>21软件工程</t>
  </si>
  <si>
    <t>21审计学</t>
  </si>
  <si>
    <t>21生物科学</t>
  </si>
  <si>
    <t>21食品科学与工程</t>
  </si>
  <si>
    <t>21食品质量与安全</t>
  </si>
  <si>
    <t>21市场营销</t>
  </si>
  <si>
    <t>21数据科学与大数据技术</t>
  </si>
  <si>
    <t>21体育教育</t>
  </si>
  <si>
    <t>21土木工程</t>
  </si>
  <si>
    <t>21网络工程</t>
  </si>
  <si>
    <t>21网络与新媒体</t>
  </si>
  <si>
    <t>21无机非金属材料工程</t>
  </si>
  <si>
    <t>21物联网工程</t>
  </si>
  <si>
    <t>21物流工程</t>
  </si>
  <si>
    <t>21新闻学</t>
  </si>
  <si>
    <t>21音乐学</t>
  </si>
  <si>
    <t>21制药工程</t>
  </si>
  <si>
    <t>21智能科学与技术</t>
  </si>
  <si>
    <t>21自动化</t>
  </si>
  <si>
    <t>21应用化学</t>
    <phoneticPr fontId="8" type="noConversion"/>
  </si>
  <si>
    <t>21电气工程及其自动化（中外合作办学）</t>
  </si>
  <si>
    <t>21小学教育（师范）</t>
  </si>
  <si>
    <t>21学前教育（师范）</t>
  </si>
  <si>
    <t>21数学与应用数学（师范）</t>
  </si>
  <si>
    <t>21体育教育（对口）</t>
  </si>
  <si>
    <t>21英语（师范）</t>
  </si>
  <si>
    <t>21汉语言文学（师范）</t>
  </si>
  <si>
    <t>21汉语言文学（专升本）</t>
  </si>
  <si>
    <t>21音乐学（对口）</t>
  </si>
  <si>
    <t>滁州学院2022-2023学年老生缴费一览表</t>
    <phoneticPr fontId="3" type="noConversion"/>
  </si>
  <si>
    <t xml:space="preserve">备注:  1、教材费为预收项目，代收代支，后根据实际用书情况，毕业时统一结算，多退少补。
          2、根据医保发〔2022〕20号文件精神，大学生医保个人缴费为350元/年。除特困供养人员、最低生活保障对象、孤儿、重度残疾人
               和农村建档立卡的贫困人口等 特殊人群参加基本医疗保险的个人缴费部分已经由所在地落实并缴纳的，其他学生应依法参加滁州市
               城乡居民基本医疗保险。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</si>
</sst>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name val="宋体"/>
      <charset val="134"/>
    </font>
    <font>
      <sz val="10"/>
      <name val="宋体"/>
      <charset val="134"/>
    </font>
    <font>
      <b/>
      <sz val="16"/>
      <name val="微软雅黑"/>
      <charset val="134"/>
    </font>
    <font>
      <sz val="9"/>
      <name val="宋体"/>
      <charset val="134"/>
    </font>
    <font>
      <sz val="10"/>
      <name val="微软雅黑"/>
      <family val="2"/>
      <charset val="134"/>
    </font>
    <font>
      <sz val="11"/>
      <name val="微软雅黑"/>
      <family val="2"/>
      <charset val="134"/>
    </font>
    <font>
      <sz val="10"/>
      <color theme="1"/>
      <name val="微软雅黑"/>
      <family val="2"/>
      <charset val="134"/>
    </font>
    <font>
      <sz val="10"/>
      <color rgb="FF333333"/>
      <name val="微软雅黑"/>
      <family val="2"/>
      <charset val="134"/>
    </font>
    <font>
      <sz val="9"/>
      <name val="宋体"/>
      <family val="3"/>
      <charset val="134"/>
    </font>
    <font>
      <sz val="12"/>
      <name val="宋体"/>
      <family val="3"/>
      <charset val="134"/>
    </font>
    <font>
      <b/>
      <sz val="16"/>
      <name val="微软雅黑"/>
      <family val="2"/>
      <charset val="134"/>
    </font>
    <font>
      <b/>
      <sz val="11"/>
      <name val="微软雅黑"/>
      <family val="2"/>
      <charset val="134"/>
    </font>
    <font>
      <sz val="9"/>
      <name val="微软雅黑"/>
      <family val="2"/>
      <charset val="134"/>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s>
  <cellStyleXfs count="2">
    <xf numFmtId="0" fontId="0" fillId="0" borderId="0"/>
    <xf numFmtId="0" fontId="9" fillId="0" borderId="0"/>
  </cellStyleXfs>
  <cellXfs count="31">
    <xf numFmtId="0" fontId="0" fillId="0" borderId="0" xfId="0"/>
    <xf numFmtId="0" fontId="1" fillId="0" borderId="0" xfId="0" applyNumberFormat="1" applyFont="1" applyFill="1" applyAlignment="1">
      <alignment horizontal="center" vertical="center"/>
    </xf>
    <xf numFmtId="0" fontId="0" fillId="0" borderId="0" xfId="0" applyFill="1"/>
    <xf numFmtId="0" fontId="4"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5"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1" fillId="0" borderId="0" xfId="0" applyNumberFormat="1" applyFont="1" applyFill="1" applyAlignment="1">
      <alignment horizontal="left" vertical="center"/>
    </xf>
    <xf numFmtId="0" fontId="4" fillId="0" borderId="4" xfId="0" applyNumberFormat="1" applyFont="1" applyFill="1" applyBorder="1" applyAlignment="1">
      <alignment horizontal="center" vertical="center"/>
    </xf>
    <xf numFmtId="0" fontId="6" fillId="0" borderId="4" xfId="0" applyFont="1" applyFill="1" applyBorder="1" applyAlignment="1">
      <alignment horizontal="left" vertical="center"/>
    </xf>
    <xf numFmtId="0" fontId="11" fillId="0" borderId="2" xfId="0" applyNumberFormat="1" applyFont="1" applyFill="1" applyBorder="1" applyAlignment="1">
      <alignment horizontal="center" vertical="center" wrapText="1"/>
    </xf>
    <xf numFmtId="0" fontId="8" fillId="0" borderId="0" xfId="0" applyNumberFormat="1" applyFont="1" applyFill="1" applyAlignment="1">
      <alignment horizontal="center" vertical="center"/>
    </xf>
    <xf numFmtId="0" fontId="8" fillId="0" borderId="0" xfId="0" applyFont="1" applyFill="1"/>
    <xf numFmtId="0" fontId="5" fillId="0" borderId="0" xfId="0" applyFont="1" applyBorder="1" applyAlignment="1">
      <alignment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3" xfId="0" applyNumberFormat="1" applyFont="1" applyFill="1" applyBorder="1" applyAlignment="1">
      <alignment horizontal="center" vertical="center" textRotation="255"/>
    </xf>
    <xf numFmtId="0" fontId="5" fillId="0" borderId="6" xfId="0" applyNumberFormat="1" applyFont="1" applyFill="1" applyBorder="1" applyAlignment="1">
      <alignment horizontal="center" vertical="center" textRotation="255"/>
    </xf>
    <xf numFmtId="0" fontId="5" fillId="0" borderId="4" xfId="0" applyNumberFormat="1" applyFont="1" applyFill="1" applyBorder="1" applyAlignment="1">
      <alignment horizontal="center" vertical="center" textRotation="255"/>
    </xf>
    <xf numFmtId="0" fontId="5" fillId="0" borderId="0" xfId="0" applyFont="1" applyBorder="1" applyAlignment="1">
      <alignment horizontal="left" vertical="center" wrapText="1"/>
    </xf>
    <xf numFmtId="0" fontId="7"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10"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12" fillId="0" borderId="1" xfId="0" applyNumberFormat="1" applyFont="1" applyFill="1" applyBorder="1" applyAlignment="1">
      <alignment horizontal="right" vertical="center" wrapText="1"/>
    </xf>
    <xf numFmtId="0" fontId="11" fillId="0" borderId="2" xfId="0"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210"/>
  <sheetViews>
    <sheetView tabSelected="1" topLeftCell="A148" zoomScaleNormal="100" workbookViewId="0">
      <selection activeCell="L162" sqref="L162"/>
    </sheetView>
  </sheetViews>
  <sheetFormatPr defaultColWidth="9" defaultRowHeight="18.75" customHeight="1" x14ac:dyDescent="0.15"/>
  <cols>
    <col min="1" max="2" width="10" style="1" customWidth="1"/>
    <col min="3" max="3" width="31.25" style="10" customWidth="1"/>
    <col min="4" max="7" width="9.5" style="1" customWidth="1"/>
    <col min="8" max="9" width="13.625" style="1" customWidth="1"/>
    <col min="10" max="10" width="13.5" style="1" customWidth="1"/>
    <col min="11" max="16374" width="9" style="1"/>
    <col min="16375" max="16384" width="9" style="2"/>
  </cols>
  <sheetData>
    <row r="1" spans="1:16375" ht="56.1" customHeight="1" x14ac:dyDescent="0.15">
      <c r="A1" s="27" t="s">
        <v>221</v>
      </c>
      <c r="B1" s="28"/>
      <c r="C1" s="28"/>
      <c r="D1" s="28"/>
      <c r="E1" s="28"/>
      <c r="F1" s="28"/>
      <c r="G1" s="28"/>
      <c r="H1" s="28"/>
      <c r="I1" s="28"/>
    </row>
    <row r="2" spans="1:16375" s="15" customFormat="1" ht="18.75" customHeight="1" x14ac:dyDescent="0.15">
      <c r="A2" s="29" t="s">
        <v>0</v>
      </c>
      <c r="B2" s="29"/>
      <c r="C2" s="29"/>
      <c r="D2" s="29"/>
      <c r="E2" s="29"/>
      <c r="F2" s="29"/>
      <c r="G2" s="29"/>
      <c r="H2" s="29"/>
      <c r="I2" s="29"/>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c r="XCZ2" s="14"/>
      <c r="XDA2" s="14"/>
      <c r="XDB2" s="14"/>
      <c r="XDC2" s="14"/>
      <c r="XDD2" s="14"/>
      <c r="XDE2" s="14"/>
      <c r="XDF2" s="14"/>
      <c r="XDG2" s="14"/>
      <c r="XDH2" s="14"/>
      <c r="XDI2" s="14"/>
      <c r="XDJ2" s="14"/>
      <c r="XDK2" s="14"/>
      <c r="XDL2" s="14"/>
      <c r="XDM2" s="14"/>
      <c r="XDN2" s="14"/>
      <c r="XDO2" s="14"/>
      <c r="XDP2" s="14"/>
      <c r="XDQ2" s="14"/>
      <c r="XDR2" s="14"/>
      <c r="XDS2" s="14"/>
      <c r="XDT2" s="14"/>
      <c r="XDU2" s="14"/>
      <c r="XDV2" s="14"/>
      <c r="XDW2" s="14"/>
      <c r="XDX2" s="14"/>
      <c r="XDY2" s="14"/>
      <c r="XDZ2" s="14"/>
      <c r="XEA2" s="14"/>
      <c r="XEB2" s="14"/>
      <c r="XEC2" s="14"/>
      <c r="XED2" s="14"/>
      <c r="XEE2" s="14"/>
      <c r="XEF2" s="14"/>
      <c r="XEG2" s="14"/>
      <c r="XEH2" s="14"/>
      <c r="XEI2" s="14"/>
      <c r="XEJ2" s="14"/>
      <c r="XEK2" s="14"/>
      <c r="XEL2" s="14"/>
      <c r="XEM2" s="14"/>
      <c r="XEN2" s="14"/>
      <c r="XEO2" s="14"/>
      <c r="XEP2" s="14"/>
      <c r="XEQ2" s="14"/>
      <c r="XER2" s="14"/>
      <c r="XES2" s="14"/>
      <c r="XET2" s="14"/>
    </row>
    <row r="3" spans="1:16375" s="1" customFormat="1" ht="23.1" customHeight="1" x14ac:dyDescent="0.15">
      <c r="A3" s="30" t="s">
        <v>1</v>
      </c>
      <c r="B3" s="30" t="s">
        <v>2</v>
      </c>
      <c r="C3" s="30" t="s">
        <v>3</v>
      </c>
      <c r="D3" s="30" t="s">
        <v>4</v>
      </c>
      <c r="E3" s="30"/>
      <c r="F3" s="30"/>
      <c r="G3" s="30"/>
      <c r="H3" s="30" t="s">
        <v>155</v>
      </c>
      <c r="I3" s="30" t="s">
        <v>154</v>
      </c>
    </row>
    <row r="4" spans="1:16375" s="1" customFormat="1" ht="23.1" customHeight="1" x14ac:dyDescent="0.15">
      <c r="A4" s="30"/>
      <c r="B4" s="30"/>
      <c r="C4" s="30"/>
      <c r="D4" s="13" t="s">
        <v>5</v>
      </c>
      <c r="E4" s="13" t="s">
        <v>6</v>
      </c>
      <c r="F4" s="13" t="s">
        <v>7</v>
      </c>
      <c r="G4" s="13" t="s">
        <v>8</v>
      </c>
      <c r="H4" s="30"/>
      <c r="I4" s="30"/>
    </row>
    <row r="5" spans="1:16375" s="1" customFormat="1" ht="23.1" customHeight="1" x14ac:dyDescent="0.15">
      <c r="A5" s="21" t="s">
        <v>59</v>
      </c>
      <c r="B5" s="17" t="s">
        <v>11</v>
      </c>
      <c r="C5" s="12" t="s">
        <v>60</v>
      </c>
      <c r="D5" s="4">
        <v>3900</v>
      </c>
      <c r="E5" s="3" t="s">
        <v>10</v>
      </c>
      <c r="F5" s="4">
        <v>200</v>
      </c>
      <c r="G5" s="3">
        <v>350</v>
      </c>
      <c r="H5" s="7">
        <f t="shared" ref="H5:H36" si="0">D5+F5+G5+800</f>
        <v>5250</v>
      </c>
      <c r="I5" s="11">
        <f t="shared" ref="I5:I36" si="1">D5+F5+G5+1000</f>
        <v>5450</v>
      </c>
    </row>
    <row r="6" spans="1:16375" s="1" customFormat="1" ht="18.75" customHeight="1" x14ac:dyDescent="0.15">
      <c r="A6" s="22"/>
      <c r="B6" s="26"/>
      <c r="C6" s="8" t="s">
        <v>61</v>
      </c>
      <c r="D6" s="4">
        <v>3900</v>
      </c>
      <c r="E6" s="3" t="s">
        <v>10</v>
      </c>
      <c r="F6" s="4">
        <v>200</v>
      </c>
      <c r="G6" s="3">
        <v>350</v>
      </c>
      <c r="H6" s="3">
        <f t="shared" si="0"/>
        <v>5250</v>
      </c>
      <c r="I6" s="3">
        <f t="shared" si="1"/>
        <v>5450</v>
      </c>
      <c r="XEU6" s="2"/>
    </row>
    <row r="7" spans="1:16375" s="1" customFormat="1" ht="18.75" customHeight="1" x14ac:dyDescent="0.15">
      <c r="A7" s="22"/>
      <c r="B7" s="26"/>
      <c r="C7" s="8" t="s">
        <v>62</v>
      </c>
      <c r="D7" s="4">
        <v>3900</v>
      </c>
      <c r="E7" s="3" t="s">
        <v>10</v>
      </c>
      <c r="F7" s="4">
        <v>500</v>
      </c>
      <c r="G7" s="3">
        <v>350</v>
      </c>
      <c r="H7" s="3">
        <f t="shared" si="0"/>
        <v>5550</v>
      </c>
      <c r="I7" s="3">
        <f t="shared" si="1"/>
        <v>5750</v>
      </c>
      <c r="XEU7" s="2"/>
    </row>
    <row r="8" spans="1:16375" s="1" customFormat="1" ht="18.75" customHeight="1" x14ac:dyDescent="0.15">
      <c r="A8" s="22"/>
      <c r="B8" s="26"/>
      <c r="C8" s="8" t="s">
        <v>63</v>
      </c>
      <c r="D8" s="4">
        <v>3900</v>
      </c>
      <c r="E8" s="3" t="s">
        <v>10</v>
      </c>
      <c r="F8" s="4">
        <v>200</v>
      </c>
      <c r="G8" s="3">
        <v>350</v>
      </c>
      <c r="H8" s="3">
        <f t="shared" si="0"/>
        <v>5250</v>
      </c>
      <c r="I8" s="3">
        <f t="shared" si="1"/>
        <v>5450</v>
      </c>
      <c r="XEU8" s="2"/>
    </row>
    <row r="9" spans="1:16375" s="1" customFormat="1" ht="18.75" customHeight="1" x14ac:dyDescent="0.15">
      <c r="A9" s="22"/>
      <c r="B9" s="18"/>
      <c r="C9" s="8" t="s">
        <v>64</v>
      </c>
      <c r="D9" s="4">
        <v>3900</v>
      </c>
      <c r="E9" s="3" t="s">
        <v>10</v>
      </c>
      <c r="F9" s="4">
        <v>300</v>
      </c>
      <c r="G9" s="3">
        <v>350</v>
      </c>
      <c r="H9" s="3">
        <f t="shared" si="0"/>
        <v>5350</v>
      </c>
      <c r="I9" s="3">
        <f t="shared" si="1"/>
        <v>5550</v>
      </c>
      <c r="XEU9" s="2"/>
    </row>
    <row r="10" spans="1:16375" s="1" customFormat="1" ht="18.75" customHeight="1" x14ac:dyDescent="0.15">
      <c r="A10" s="22"/>
      <c r="B10" s="17" t="s">
        <v>20</v>
      </c>
      <c r="C10" s="8" t="s">
        <v>65</v>
      </c>
      <c r="D10" s="4">
        <v>3900</v>
      </c>
      <c r="E10" s="3" t="s">
        <v>10</v>
      </c>
      <c r="F10" s="4">
        <v>300</v>
      </c>
      <c r="G10" s="3">
        <v>350</v>
      </c>
      <c r="H10" s="3">
        <f t="shared" si="0"/>
        <v>5350</v>
      </c>
      <c r="I10" s="3">
        <f t="shared" si="1"/>
        <v>5550</v>
      </c>
      <c r="XEU10" s="2"/>
    </row>
    <row r="11" spans="1:16375" s="1" customFormat="1" ht="18.75" customHeight="1" x14ac:dyDescent="0.15">
      <c r="A11" s="22"/>
      <c r="B11" s="26"/>
      <c r="C11" s="8" t="s">
        <v>66</v>
      </c>
      <c r="D11" s="4">
        <v>3900</v>
      </c>
      <c r="E11" s="3" t="s">
        <v>10</v>
      </c>
      <c r="F11" s="4">
        <v>400</v>
      </c>
      <c r="G11" s="3">
        <v>350</v>
      </c>
      <c r="H11" s="3">
        <f t="shared" si="0"/>
        <v>5450</v>
      </c>
      <c r="I11" s="3">
        <f t="shared" si="1"/>
        <v>5650</v>
      </c>
      <c r="XEU11" s="2"/>
    </row>
    <row r="12" spans="1:16375" s="1" customFormat="1" ht="18.75" customHeight="1" x14ac:dyDescent="0.15">
      <c r="A12" s="22"/>
      <c r="B12" s="26"/>
      <c r="C12" s="8" t="s">
        <v>67</v>
      </c>
      <c r="D12" s="4">
        <v>3900</v>
      </c>
      <c r="E12" s="3" t="s">
        <v>10</v>
      </c>
      <c r="F12" s="4">
        <v>500</v>
      </c>
      <c r="G12" s="3">
        <v>350</v>
      </c>
      <c r="H12" s="3">
        <f t="shared" si="0"/>
        <v>5550</v>
      </c>
      <c r="I12" s="3">
        <f t="shared" si="1"/>
        <v>5750</v>
      </c>
      <c r="XEU12" s="2"/>
    </row>
    <row r="13" spans="1:16375" s="1" customFormat="1" ht="18.75" customHeight="1" x14ac:dyDescent="0.15">
      <c r="A13" s="22"/>
      <c r="B13" s="26"/>
      <c r="C13" s="8" t="s">
        <v>68</v>
      </c>
      <c r="D13" s="4">
        <v>3900</v>
      </c>
      <c r="E13" s="3" t="s">
        <v>10</v>
      </c>
      <c r="F13" s="4">
        <v>200</v>
      </c>
      <c r="G13" s="3">
        <v>350</v>
      </c>
      <c r="H13" s="3">
        <f t="shared" si="0"/>
        <v>5250</v>
      </c>
      <c r="I13" s="3">
        <f t="shared" si="1"/>
        <v>5450</v>
      </c>
      <c r="XEU13" s="2"/>
    </row>
    <row r="14" spans="1:16375" s="1" customFormat="1" ht="18.75" customHeight="1" x14ac:dyDescent="0.15">
      <c r="A14" s="22"/>
      <c r="B14" s="18"/>
      <c r="C14" s="8" t="s">
        <v>69</v>
      </c>
      <c r="D14" s="4">
        <v>3900</v>
      </c>
      <c r="E14" s="3" t="s">
        <v>10</v>
      </c>
      <c r="F14" s="4">
        <v>600</v>
      </c>
      <c r="G14" s="3">
        <v>350</v>
      </c>
      <c r="H14" s="3">
        <f t="shared" si="0"/>
        <v>5650</v>
      </c>
      <c r="I14" s="3">
        <f t="shared" si="1"/>
        <v>5850</v>
      </c>
      <c r="XEU14" s="2"/>
    </row>
    <row r="15" spans="1:16375" s="1" customFormat="1" ht="18.75" customHeight="1" x14ac:dyDescent="0.15">
      <c r="A15" s="22"/>
      <c r="B15" s="19" t="s">
        <v>152</v>
      </c>
      <c r="C15" s="9" t="s">
        <v>211</v>
      </c>
      <c r="D15" s="5">
        <v>4900</v>
      </c>
      <c r="E15" s="3" t="s">
        <v>10</v>
      </c>
      <c r="F15" s="3">
        <v>1000</v>
      </c>
      <c r="G15" s="3">
        <v>350</v>
      </c>
      <c r="H15" s="3">
        <f t="shared" si="0"/>
        <v>7050</v>
      </c>
      <c r="I15" s="3">
        <f t="shared" si="1"/>
        <v>7250</v>
      </c>
      <c r="XEU15" s="2"/>
    </row>
    <row r="16" spans="1:16375" s="1" customFormat="1" ht="18.75" customHeight="1" x14ac:dyDescent="0.15">
      <c r="A16" s="22"/>
      <c r="B16" s="25"/>
      <c r="C16" s="9" t="s">
        <v>184</v>
      </c>
      <c r="D16" s="5">
        <v>4900</v>
      </c>
      <c r="E16" s="3" t="s">
        <v>10</v>
      </c>
      <c r="F16" s="3">
        <v>1000</v>
      </c>
      <c r="G16" s="3">
        <v>350</v>
      </c>
      <c r="H16" s="3">
        <f t="shared" si="0"/>
        <v>7050</v>
      </c>
      <c r="I16" s="3">
        <f t="shared" si="1"/>
        <v>7250</v>
      </c>
      <c r="XEU16" s="2"/>
    </row>
    <row r="17" spans="1:9 16375:16375" s="1" customFormat="1" ht="18.75" customHeight="1" x14ac:dyDescent="0.15">
      <c r="A17" s="22"/>
      <c r="B17" s="25"/>
      <c r="C17" s="9" t="s">
        <v>203</v>
      </c>
      <c r="D17" s="5">
        <v>4900</v>
      </c>
      <c r="E17" s="3" t="s">
        <v>10</v>
      </c>
      <c r="F17" s="3">
        <v>1000</v>
      </c>
      <c r="G17" s="3">
        <v>350</v>
      </c>
      <c r="H17" s="3">
        <f t="shared" si="0"/>
        <v>7050</v>
      </c>
      <c r="I17" s="3">
        <f t="shared" si="1"/>
        <v>7250</v>
      </c>
      <c r="XEU17" s="2"/>
    </row>
    <row r="18" spans="1:9 16375:16375" s="1" customFormat="1" ht="18.75" customHeight="1" x14ac:dyDescent="0.15">
      <c r="A18" s="22"/>
      <c r="B18" s="25"/>
      <c r="C18" s="9" t="s">
        <v>208</v>
      </c>
      <c r="D18" s="5">
        <v>4900</v>
      </c>
      <c r="E18" s="3" t="s">
        <v>10</v>
      </c>
      <c r="F18" s="3">
        <v>1000</v>
      </c>
      <c r="G18" s="3">
        <v>350</v>
      </c>
      <c r="H18" s="3">
        <f t="shared" si="0"/>
        <v>7050</v>
      </c>
      <c r="I18" s="3">
        <f t="shared" si="1"/>
        <v>7250</v>
      </c>
      <c r="XEU18" s="2"/>
    </row>
    <row r="19" spans="1:9 16375:16375" s="1" customFormat="1" ht="18.75" customHeight="1" x14ac:dyDescent="0.15">
      <c r="A19" s="23"/>
      <c r="B19" s="20"/>
      <c r="C19" s="9" t="s">
        <v>179</v>
      </c>
      <c r="D19" s="5">
        <v>4900</v>
      </c>
      <c r="E19" s="3" t="s">
        <v>10</v>
      </c>
      <c r="F19" s="3">
        <v>1000</v>
      </c>
      <c r="G19" s="3">
        <v>350</v>
      </c>
      <c r="H19" s="3">
        <f t="shared" si="0"/>
        <v>7050</v>
      </c>
      <c r="I19" s="3">
        <f t="shared" si="1"/>
        <v>7250</v>
      </c>
      <c r="XEU19" s="2"/>
    </row>
    <row r="20" spans="1:9 16375:16375" s="1" customFormat="1" ht="18.75" customHeight="1" x14ac:dyDescent="0.15">
      <c r="A20" s="21" t="s">
        <v>9</v>
      </c>
      <c r="B20" s="17" t="s">
        <v>11</v>
      </c>
      <c r="C20" s="8" t="s">
        <v>12</v>
      </c>
      <c r="D20" s="4">
        <v>3900</v>
      </c>
      <c r="E20" s="3" t="s">
        <v>10</v>
      </c>
      <c r="F20" s="4">
        <v>300</v>
      </c>
      <c r="G20" s="3">
        <v>350</v>
      </c>
      <c r="H20" s="3">
        <f t="shared" si="0"/>
        <v>5350</v>
      </c>
      <c r="I20" s="3">
        <f t="shared" si="1"/>
        <v>5550</v>
      </c>
      <c r="XEU20" s="2"/>
    </row>
    <row r="21" spans="1:9 16375:16375" s="1" customFormat="1" ht="18.75" customHeight="1" x14ac:dyDescent="0.15">
      <c r="A21" s="22"/>
      <c r="B21" s="26"/>
      <c r="C21" s="8" t="s">
        <v>13</v>
      </c>
      <c r="D21" s="4">
        <v>3900</v>
      </c>
      <c r="E21" s="3" t="s">
        <v>10</v>
      </c>
      <c r="F21" s="4">
        <v>600</v>
      </c>
      <c r="G21" s="3">
        <v>350</v>
      </c>
      <c r="H21" s="3">
        <f t="shared" si="0"/>
        <v>5650</v>
      </c>
      <c r="I21" s="3">
        <f t="shared" si="1"/>
        <v>5850</v>
      </c>
      <c r="XEU21" s="2"/>
    </row>
    <row r="22" spans="1:9 16375:16375" s="1" customFormat="1" ht="18.75" customHeight="1" x14ac:dyDescent="0.15">
      <c r="A22" s="22"/>
      <c r="B22" s="26"/>
      <c r="C22" s="8" t="s">
        <v>14</v>
      </c>
      <c r="D22" s="4">
        <v>3900</v>
      </c>
      <c r="E22" s="3" t="s">
        <v>10</v>
      </c>
      <c r="F22" s="4">
        <v>200</v>
      </c>
      <c r="G22" s="3">
        <v>350</v>
      </c>
      <c r="H22" s="3">
        <f t="shared" si="0"/>
        <v>5250</v>
      </c>
      <c r="I22" s="3">
        <f t="shared" si="1"/>
        <v>5450</v>
      </c>
      <c r="XEU22" s="2"/>
    </row>
    <row r="23" spans="1:9 16375:16375" s="1" customFormat="1" ht="18.75" customHeight="1" x14ac:dyDescent="0.15">
      <c r="A23" s="22"/>
      <c r="B23" s="26"/>
      <c r="C23" s="8" t="s">
        <v>15</v>
      </c>
      <c r="D23" s="4">
        <v>3900</v>
      </c>
      <c r="E23" s="3" t="s">
        <v>10</v>
      </c>
      <c r="F23" s="4">
        <v>200</v>
      </c>
      <c r="G23" s="3">
        <v>350</v>
      </c>
      <c r="H23" s="3">
        <f t="shared" si="0"/>
        <v>5250</v>
      </c>
      <c r="I23" s="3">
        <f t="shared" si="1"/>
        <v>5450</v>
      </c>
      <c r="XEU23" s="2"/>
    </row>
    <row r="24" spans="1:9 16375:16375" s="1" customFormat="1" ht="18.75" customHeight="1" x14ac:dyDescent="0.15">
      <c r="A24" s="22"/>
      <c r="B24" s="26"/>
      <c r="C24" s="8" t="s">
        <v>16</v>
      </c>
      <c r="D24" s="4">
        <v>3500</v>
      </c>
      <c r="E24" s="3" t="s">
        <v>10</v>
      </c>
      <c r="F24" s="4">
        <v>400</v>
      </c>
      <c r="G24" s="3">
        <v>350</v>
      </c>
      <c r="H24" s="3">
        <f t="shared" si="0"/>
        <v>5050</v>
      </c>
      <c r="I24" s="3">
        <f t="shared" si="1"/>
        <v>5250</v>
      </c>
      <c r="XEU24" s="2"/>
    </row>
    <row r="25" spans="1:9 16375:16375" s="1" customFormat="1" ht="18.75" customHeight="1" x14ac:dyDescent="0.15">
      <c r="A25" s="22"/>
      <c r="B25" s="26"/>
      <c r="C25" s="8" t="s">
        <v>17</v>
      </c>
      <c r="D25" s="4">
        <v>3500</v>
      </c>
      <c r="E25" s="3" t="s">
        <v>10</v>
      </c>
      <c r="F25" s="4">
        <v>100</v>
      </c>
      <c r="G25" s="3">
        <v>350</v>
      </c>
      <c r="H25" s="3">
        <f t="shared" si="0"/>
        <v>4750</v>
      </c>
      <c r="I25" s="3">
        <f t="shared" si="1"/>
        <v>4950</v>
      </c>
      <c r="XEU25" s="2"/>
    </row>
    <row r="26" spans="1:9 16375:16375" s="1" customFormat="1" ht="18.75" customHeight="1" x14ac:dyDescent="0.15">
      <c r="A26" s="22"/>
      <c r="B26" s="26"/>
      <c r="C26" s="8" t="s">
        <v>18</v>
      </c>
      <c r="D26" s="4">
        <v>3500</v>
      </c>
      <c r="E26" s="3" t="s">
        <v>10</v>
      </c>
      <c r="F26" s="4">
        <v>300</v>
      </c>
      <c r="G26" s="3">
        <v>350</v>
      </c>
      <c r="H26" s="3">
        <f t="shared" si="0"/>
        <v>4950</v>
      </c>
      <c r="I26" s="3">
        <f t="shared" si="1"/>
        <v>5150</v>
      </c>
      <c r="XEU26" s="2"/>
    </row>
    <row r="27" spans="1:9 16375:16375" s="1" customFormat="1" ht="18.75" customHeight="1" x14ac:dyDescent="0.15">
      <c r="A27" s="22"/>
      <c r="B27" s="18"/>
      <c r="C27" s="8" t="s">
        <v>19</v>
      </c>
      <c r="D27" s="4">
        <v>3500</v>
      </c>
      <c r="E27" s="3" t="s">
        <v>10</v>
      </c>
      <c r="F27" s="4">
        <v>100</v>
      </c>
      <c r="G27" s="3">
        <v>350</v>
      </c>
      <c r="H27" s="3">
        <f t="shared" si="0"/>
        <v>4750</v>
      </c>
      <c r="I27" s="3">
        <f t="shared" si="1"/>
        <v>4950</v>
      </c>
      <c r="XEU27" s="2"/>
    </row>
    <row r="28" spans="1:9 16375:16375" s="1" customFormat="1" ht="18.75" customHeight="1" x14ac:dyDescent="0.15">
      <c r="A28" s="22"/>
      <c r="B28" s="17" t="s">
        <v>20</v>
      </c>
      <c r="C28" s="8" t="s">
        <v>21</v>
      </c>
      <c r="D28" s="4">
        <v>3900</v>
      </c>
      <c r="E28" s="3" t="s">
        <v>10</v>
      </c>
      <c r="F28" s="4">
        <v>300</v>
      </c>
      <c r="G28" s="3">
        <v>350</v>
      </c>
      <c r="H28" s="3">
        <f t="shared" si="0"/>
        <v>5350</v>
      </c>
      <c r="I28" s="3">
        <f t="shared" si="1"/>
        <v>5550</v>
      </c>
      <c r="XEU28" s="2"/>
    </row>
    <row r="29" spans="1:9 16375:16375" s="1" customFormat="1" ht="18.75" customHeight="1" x14ac:dyDescent="0.15">
      <c r="A29" s="22"/>
      <c r="B29" s="26"/>
      <c r="C29" s="8" t="s">
        <v>22</v>
      </c>
      <c r="D29" s="4">
        <v>3900</v>
      </c>
      <c r="E29" s="3" t="s">
        <v>10</v>
      </c>
      <c r="F29" s="4">
        <v>600</v>
      </c>
      <c r="G29" s="3">
        <v>350</v>
      </c>
      <c r="H29" s="3">
        <f t="shared" si="0"/>
        <v>5650</v>
      </c>
      <c r="I29" s="3">
        <f t="shared" si="1"/>
        <v>5850</v>
      </c>
      <c r="XEU29" s="2"/>
    </row>
    <row r="30" spans="1:9 16375:16375" s="1" customFormat="1" ht="18.75" customHeight="1" x14ac:dyDescent="0.15">
      <c r="A30" s="22"/>
      <c r="B30" s="26"/>
      <c r="C30" s="8" t="s">
        <v>23</v>
      </c>
      <c r="D30" s="4">
        <v>3900</v>
      </c>
      <c r="E30" s="3" t="s">
        <v>10</v>
      </c>
      <c r="F30" s="4">
        <v>200</v>
      </c>
      <c r="G30" s="3">
        <v>350</v>
      </c>
      <c r="H30" s="3">
        <f t="shared" si="0"/>
        <v>5250</v>
      </c>
      <c r="I30" s="3">
        <f t="shared" si="1"/>
        <v>5450</v>
      </c>
      <c r="XEU30" s="2"/>
    </row>
    <row r="31" spans="1:9 16375:16375" s="1" customFormat="1" ht="18.75" customHeight="1" x14ac:dyDescent="0.15">
      <c r="A31" s="22"/>
      <c r="B31" s="26"/>
      <c r="C31" s="8" t="s">
        <v>24</v>
      </c>
      <c r="D31" s="4">
        <v>3900</v>
      </c>
      <c r="E31" s="3" t="s">
        <v>10</v>
      </c>
      <c r="F31" s="4">
        <v>200</v>
      </c>
      <c r="G31" s="3">
        <v>350</v>
      </c>
      <c r="H31" s="3">
        <f t="shared" si="0"/>
        <v>5250</v>
      </c>
      <c r="I31" s="3">
        <f t="shared" si="1"/>
        <v>5450</v>
      </c>
      <c r="XEU31" s="2"/>
    </row>
    <row r="32" spans="1:9 16375:16375" s="1" customFormat="1" ht="18.75" customHeight="1" x14ac:dyDescent="0.15">
      <c r="A32" s="22"/>
      <c r="B32" s="26"/>
      <c r="C32" s="8" t="s">
        <v>25</v>
      </c>
      <c r="D32" s="4">
        <v>3500</v>
      </c>
      <c r="E32" s="3" t="s">
        <v>10</v>
      </c>
      <c r="F32" s="4">
        <v>400</v>
      </c>
      <c r="G32" s="3">
        <v>350</v>
      </c>
      <c r="H32" s="3">
        <f t="shared" si="0"/>
        <v>5050</v>
      </c>
      <c r="I32" s="3">
        <f t="shared" si="1"/>
        <v>5250</v>
      </c>
      <c r="XEU32" s="2"/>
    </row>
    <row r="33" spans="1:9 16375:16375" s="1" customFormat="1" ht="18.75" customHeight="1" x14ac:dyDescent="0.15">
      <c r="A33" s="22"/>
      <c r="B33" s="26"/>
      <c r="C33" s="8" t="s">
        <v>26</v>
      </c>
      <c r="D33" s="4">
        <v>3500</v>
      </c>
      <c r="E33" s="3" t="s">
        <v>10</v>
      </c>
      <c r="F33" s="4">
        <v>100</v>
      </c>
      <c r="G33" s="3">
        <v>350</v>
      </c>
      <c r="H33" s="3">
        <f t="shared" si="0"/>
        <v>4750</v>
      </c>
      <c r="I33" s="3">
        <f t="shared" si="1"/>
        <v>4950</v>
      </c>
      <c r="XEU33" s="2"/>
    </row>
    <row r="34" spans="1:9 16375:16375" s="1" customFormat="1" ht="18.75" customHeight="1" x14ac:dyDescent="0.15">
      <c r="A34" s="22"/>
      <c r="B34" s="26"/>
      <c r="C34" s="8" t="s">
        <v>27</v>
      </c>
      <c r="D34" s="4">
        <v>3500</v>
      </c>
      <c r="E34" s="3" t="s">
        <v>10</v>
      </c>
      <c r="F34" s="4">
        <v>300</v>
      </c>
      <c r="G34" s="3">
        <v>350</v>
      </c>
      <c r="H34" s="3">
        <f t="shared" si="0"/>
        <v>4950</v>
      </c>
      <c r="I34" s="3">
        <f t="shared" si="1"/>
        <v>5150</v>
      </c>
      <c r="XEU34" s="2"/>
    </row>
    <row r="35" spans="1:9 16375:16375" ht="18.75" customHeight="1" x14ac:dyDescent="0.15">
      <c r="A35" s="22"/>
      <c r="B35" s="18"/>
      <c r="C35" s="8" t="s">
        <v>28</v>
      </c>
      <c r="D35" s="4">
        <v>3500</v>
      </c>
      <c r="E35" s="3" t="s">
        <v>10</v>
      </c>
      <c r="F35" s="4">
        <v>100</v>
      </c>
      <c r="G35" s="3">
        <v>350</v>
      </c>
      <c r="H35" s="3">
        <f t="shared" si="0"/>
        <v>4750</v>
      </c>
      <c r="I35" s="3">
        <f t="shared" si="1"/>
        <v>4950</v>
      </c>
    </row>
    <row r="36" spans="1:9 16375:16375" ht="18.75" customHeight="1" x14ac:dyDescent="0.15">
      <c r="A36" s="22"/>
      <c r="B36" s="19" t="s">
        <v>152</v>
      </c>
      <c r="C36" s="9" t="s">
        <v>166</v>
      </c>
      <c r="D36" s="5">
        <v>5390</v>
      </c>
      <c r="E36" s="3" t="s">
        <v>10</v>
      </c>
      <c r="F36" s="3">
        <v>700</v>
      </c>
      <c r="G36" s="3">
        <v>350</v>
      </c>
      <c r="H36" s="3">
        <f t="shared" si="0"/>
        <v>7240</v>
      </c>
      <c r="I36" s="3">
        <f t="shared" si="1"/>
        <v>7440</v>
      </c>
    </row>
    <row r="37" spans="1:9 16375:16375" ht="18.75" customHeight="1" x14ac:dyDescent="0.15">
      <c r="A37" s="22"/>
      <c r="B37" s="25"/>
      <c r="C37" s="9" t="s">
        <v>173</v>
      </c>
      <c r="D37" s="5">
        <v>5390</v>
      </c>
      <c r="E37" s="3" t="s">
        <v>10</v>
      </c>
      <c r="F37" s="3">
        <v>1000</v>
      </c>
      <c r="G37" s="3">
        <v>350</v>
      </c>
      <c r="H37" s="3">
        <f t="shared" ref="H37:H68" si="2">D37+F37+G37+800</f>
        <v>7540</v>
      </c>
      <c r="I37" s="3">
        <f t="shared" ref="I37:I68" si="3">D37+F37+G37+1000</f>
        <v>7740</v>
      </c>
    </row>
    <row r="38" spans="1:9 16375:16375" ht="18.75" customHeight="1" x14ac:dyDescent="0.15">
      <c r="A38" s="22"/>
      <c r="B38" s="25"/>
      <c r="C38" s="9" t="s">
        <v>176</v>
      </c>
      <c r="D38" s="5">
        <v>4900</v>
      </c>
      <c r="E38" s="3" t="s">
        <v>10</v>
      </c>
      <c r="F38" s="3">
        <v>1000</v>
      </c>
      <c r="G38" s="3">
        <v>350</v>
      </c>
      <c r="H38" s="3">
        <f t="shared" si="2"/>
        <v>7050</v>
      </c>
      <c r="I38" s="3">
        <f t="shared" si="3"/>
        <v>7250</v>
      </c>
    </row>
    <row r="39" spans="1:9 16375:16375" ht="18.75" customHeight="1" x14ac:dyDescent="0.15">
      <c r="A39" s="22"/>
      <c r="B39" s="25"/>
      <c r="C39" s="9" t="s">
        <v>170</v>
      </c>
      <c r="D39" s="5">
        <v>4600</v>
      </c>
      <c r="E39" s="3" t="s">
        <v>10</v>
      </c>
      <c r="F39" s="3">
        <v>900</v>
      </c>
      <c r="G39" s="3">
        <v>350</v>
      </c>
      <c r="H39" s="3">
        <f t="shared" si="2"/>
        <v>6650</v>
      </c>
      <c r="I39" s="3">
        <f t="shared" si="3"/>
        <v>6850</v>
      </c>
    </row>
    <row r="40" spans="1:9 16375:16375" ht="18.75" customHeight="1" x14ac:dyDescent="0.15">
      <c r="A40" s="22"/>
      <c r="B40" s="25"/>
      <c r="C40" s="9" t="s">
        <v>175</v>
      </c>
      <c r="D40" s="5">
        <v>4900</v>
      </c>
      <c r="E40" s="3" t="s">
        <v>10</v>
      </c>
      <c r="F40" s="3">
        <v>1000</v>
      </c>
      <c r="G40" s="3">
        <v>350</v>
      </c>
      <c r="H40" s="3">
        <f t="shared" si="2"/>
        <v>7050</v>
      </c>
      <c r="I40" s="3">
        <f t="shared" si="3"/>
        <v>7250</v>
      </c>
    </row>
    <row r="41" spans="1:9 16375:16375" ht="18.75" customHeight="1" x14ac:dyDescent="0.15">
      <c r="A41" s="22"/>
      <c r="B41" s="25"/>
      <c r="C41" s="9" t="s">
        <v>165</v>
      </c>
      <c r="D41" s="5">
        <v>4600</v>
      </c>
      <c r="E41" s="3" t="s">
        <v>10</v>
      </c>
      <c r="F41" s="3">
        <v>600</v>
      </c>
      <c r="G41" s="3">
        <v>350</v>
      </c>
      <c r="H41" s="3">
        <f t="shared" si="2"/>
        <v>6350</v>
      </c>
      <c r="I41" s="3">
        <f t="shared" si="3"/>
        <v>6550</v>
      </c>
    </row>
    <row r="42" spans="1:9 16375:16375" ht="18.75" customHeight="1" x14ac:dyDescent="0.15">
      <c r="A42" s="23"/>
      <c r="B42" s="20"/>
      <c r="C42" s="9" t="s">
        <v>164</v>
      </c>
      <c r="D42" s="5">
        <v>4600</v>
      </c>
      <c r="E42" s="3" t="s">
        <v>10</v>
      </c>
      <c r="F42" s="3">
        <v>600</v>
      </c>
      <c r="G42" s="3">
        <v>350</v>
      </c>
      <c r="H42" s="3">
        <f t="shared" si="2"/>
        <v>6350</v>
      </c>
      <c r="I42" s="3">
        <f t="shared" si="3"/>
        <v>6550</v>
      </c>
    </row>
    <row r="43" spans="1:9 16375:16375" ht="18.75" customHeight="1" x14ac:dyDescent="0.15">
      <c r="A43" s="21" t="s">
        <v>42</v>
      </c>
      <c r="B43" s="17" t="s">
        <v>11</v>
      </c>
      <c r="C43" s="8" t="s">
        <v>43</v>
      </c>
      <c r="D43" s="4">
        <v>3900</v>
      </c>
      <c r="E43" s="3" t="s">
        <v>10</v>
      </c>
      <c r="F43" s="4">
        <v>300</v>
      </c>
      <c r="G43" s="3">
        <v>350</v>
      </c>
      <c r="H43" s="3">
        <f t="shared" si="2"/>
        <v>5350</v>
      </c>
      <c r="I43" s="3">
        <f t="shared" si="3"/>
        <v>5550</v>
      </c>
    </row>
    <row r="44" spans="1:9 16375:16375" ht="18.75" customHeight="1" x14ac:dyDescent="0.15">
      <c r="A44" s="22"/>
      <c r="B44" s="26"/>
      <c r="C44" s="8" t="s">
        <v>44</v>
      </c>
      <c r="D44" s="4">
        <v>3900</v>
      </c>
      <c r="E44" s="3" t="s">
        <v>10</v>
      </c>
      <c r="F44" s="4">
        <v>200</v>
      </c>
      <c r="G44" s="3">
        <v>350</v>
      </c>
      <c r="H44" s="3">
        <f t="shared" si="2"/>
        <v>5250</v>
      </c>
      <c r="I44" s="3">
        <f t="shared" si="3"/>
        <v>5450</v>
      </c>
    </row>
    <row r="45" spans="1:9 16375:16375" ht="18.75" customHeight="1" x14ac:dyDescent="0.15">
      <c r="A45" s="22"/>
      <c r="B45" s="26"/>
      <c r="C45" s="8" t="s">
        <v>45</v>
      </c>
      <c r="D45" s="4">
        <v>3900</v>
      </c>
      <c r="E45" s="3" t="s">
        <v>10</v>
      </c>
      <c r="F45" s="4">
        <v>100</v>
      </c>
      <c r="G45" s="3">
        <v>350</v>
      </c>
      <c r="H45" s="3">
        <f t="shared" si="2"/>
        <v>5150</v>
      </c>
      <c r="I45" s="3">
        <f t="shared" si="3"/>
        <v>5350</v>
      </c>
    </row>
    <row r="46" spans="1:9 16375:16375" ht="18.75" customHeight="1" x14ac:dyDescent="0.15">
      <c r="A46" s="22"/>
      <c r="B46" s="26"/>
      <c r="C46" s="8" t="s">
        <v>46</v>
      </c>
      <c r="D46" s="4">
        <v>4290</v>
      </c>
      <c r="E46" s="3" t="s">
        <v>10</v>
      </c>
      <c r="F46" s="4">
        <v>100</v>
      </c>
      <c r="G46" s="3">
        <v>350</v>
      </c>
      <c r="H46" s="3">
        <f t="shared" si="2"/>
        <v>5540</v>
      </c>
      <c r="I46" s="3">
        <f t="shared" si="3"/>
        <v>5740</v>
      </c>
    </row>
    <row r="47" spans="1:9 16375:16375" ht="18.75" customHeight="1" x14ac:dyDescent="0.15">
      <c r="A47" s="22"/>
      <c r="B47" s="26"/>
      <c r="C47" s="8" t="s">
        <v>47</v>
      </c>
      <c r="D47" s="4">
        <v>3900</v>
      </c>
      <c r="E47" s="3" t="s">
        <v>10</v>
      </c>
      <c r="F47" s="4">
        <v>100</v>
      </c>
      <c r="G47" s="3">
        <v>350</v>
      </c>
      <c r="H47" s="3">
        <f t="shared" si="2"/>
        <v>5150</v>
      </c>
      <c r="I47" s="3">
        <f t="shared" si="3"/>
        <v>5350</v>
      </c>
    </row>
    <row r="48" spans="1:9 16375:16375" ht="18.75" customHeight="1" x14ac:dyDescent="0.15">
      <c r="A48" s="22"/>
      <c r="B48" s="26"/>
      <c r="C48" s="8" t="s">
        <v>48</v>
      </c>
      <c r="D48" s="4">
        <v>3900</v>
      </c>
      <c r="E48" s="3" t="s">
        <v>10</v>
      </c>
      <c r="F48" s="4">
        <v>400</v>
      </c>
      <c r="G48" s="3">
        <v>350</v>
      </c>
      <c r="H48" s="3">
        <f t="shared" si="2"/>
        <v>5450</v>
      </c>
      <c r="I48" s="3">
        <f t="shared" si="3"/>
        <v>5650</v>
      </c>
    </row>
    <row r="49" spans="1:9 16375:16375" ht="18.75" customHeight="1" x14ac:dyDescent="0.15">
      <c r="A49" s="22"/>
      <c r="B49" s="26"/>
      <c r="C49" s="8" t="s">
        <v>49</v>
      </c>
      <c r="D49" s="4">
        <v>3900</v>
      </c>
      <c r="E49" s="3" t="s">
        <v>10</v>
      </c>
      <c r="F49" s="4">
        <v>400</v>
      </c>
      <c r="G49" s="3">
        <v>350</v>
      </c>
      <c r="H49" s="3">
        <f t="shared" si="2"/>
        <v>5450</v>
      </c>
      <c r="I49" s="3">
        <f t="shared" si="3"/>
        <v>5650</v>
      </c>
    </row>
    <row r="50" spans="1:9 16375:16375" s="1" customFormat="1" ht="18.75" customHeight="1" x14ac:dyDescent="0.15">
      <c r="A50" s="22"/>
      <c r="B50" s="18"/>
      <c r="C50" s="8" t="s">
        <v>50</v>
      </c>
      <c r="D50" s="4">
        <v>3900</v>
      </c>
      <c r="E50" s="3" t="s">
        <v>10</v>
      </c>
      <c r="F50" s="4">
        <v>300</v>
      </c>
      <c r="G50" s="3">
        <v>350</v>
      </c>
      <c r="H50" s="3">
        <f t="shared" si="2"/>
        <v>5350</v>
      </c>
      <c r="I50" s="3">
        <f t="shared" si="3"/>
        <v>5550</v>
      </c>
      <c r="XEU50" s="2"/>
    </row>
    <row r="51" spans="1:9 16375:16375" s="1" customFormat="1" ht="18.75" customHeight="1" x14ac:dyDescent="0.15">
      <c r="A51" s="22"/>
      <c r="B51" s="17" t="s">
        <v>20</v>
      </c>
      <c r="C51" s="8" t="s">
        <v>51</v>
      </c>
      <c r="D51" s="4">
        <v>3900</v>
      </c>
      <c r="E51" s="3" t="s">
        <v>10</v>
      </c>
      <c r="F51" s="4">
        <v>600</v>
      </c>
      <c r="G51" s="3">
        <v>350</v>
      </c>
      <c r="H51" s="3">
        <f t="shared" si="2"/>
        <v>5650</v>
      </c>
      <c r="I51" s="3">
        <f t="shared" si="3"/>
        <v>5850</v>
      </c>
      <c r="XEU51" s="2"/>
    </row>
    <row r="52" spans="1:9 16375:16375" s="1" customFormat="1" ht="18.75" customHeight="1" x14ac:dyDescent="0.15">
      <c r="A52" s="22"/>
      <c r="B52" s="26"/>
      <c r="C52" s="8" t="s">
        <v>52</v>
      </c>
      <c r="D52" s="4">
        <v>3900</v>
      </c>
      <c r="E52" s="3" t="s">
        <v>10</v>
      </c>
      <c r="F52" s="4">
        <v>400</v>
      </c>
      <c r="G52" s="3">
        <v>350</v>
      </c>
      <c r="H52" s="3">
        <f t="shared" si="2"/>
        <v>5450</v>
      </c>
      <c r="I52" s="3">
        <f t="shared" si="3"/>
        <v>5650</v>
      </c>
      <c r="XEU52" s="2"/>
    </row>
    <row r="53" spans="1:9 16375:16375" s="1" customFormat="1" ht="18.75" customHeight="1" x14ac:dyDescent="0.15">
      <c r="A53" s="22"/>
      <c r="B53" s="26"/>
      <c r="C53" s="8" t="s">
        <v>53</v>
      </c>
      <c r="D53" s="4">
        <v>3900</v>
      </c>
      <c r="E53" s="3" t="s">
        <v>10</v>
      </c>
      <c r="F53" s="4">
        <v>200</v>
      </c>
      <c r="G53" s="3">
        <v>350</v>
      </c>
      <c r="H53" s="3">
        <f t="shared" si="2"/>
        <v>5250</v>
      </c>
      <c r="I53" s="3">
        <f t="shared" si="3"/>
        <v>5450</v>
      </c>
      <c r="XEU53" s="2"/>
    </row>
    <row r="54" spans="1:9 16375:16375" s="1" customFormat="1" ht="18.75" customHeight="1" x14ac:dyDescent="0.15">
      <c r="A54" s="22"/>
      <c r="B54" s="26"/>
      <c r="C54" s="8" t="s">
        <v>54</v>
      </c>
      <c r="D54" s="4">
        <v>4290</v>
      </c>
      <c r="E54" s="3" t="s">
        <v>10</v>
      </c>
      <c r="F54" s="4">
        <v>200</v>
      </c>
      <c r="G54" s="3">
        <v>350</v>
      </c>
      <c r="H54" s="3">
        <f t="shared" si="2"/>
        <v>5640</v>
      </c>
      <c r="I54" s="3">
        <f t="shared" si="3"/>
        <v>5840</v>
      </c>
      <c r="XEU54" s="2"/>
    </row>
    <row r="55" spans="1:9 16375:16375" s="1" customFormat="1" ht="18.75" customHeight="1" x14ac:dyDescent="0.15">
      <c r="A55" s="22"/>
      <c r="B55" s="26"/>
      <c r="C55" s="8" t="s">
        <v>55</v>
      </c>
      <c r="D55" s="4">
        <v>3900</v>
      </c>
      <c r="E55" s="3" t="s">
        <v>10</v>
      </c>
      <c r="F55" s="4">
        <v>300</v>
      </c>
      <c r="G55" s="3">
        <v>350</v>
      </c>
      <c r="H55" s="3">
        <f t="shared" si="2"/>
        <v>5350</v>
      </c>
      <c r="I55" s="3">
        <f t="shared" si="3"/>
        <v>5550</v>
      </c>
      <c r="XEU55" s="2"/>
    </row>
    <row r="56" spans="1:9 16375:16375" s="1" customFormat="1" ht="18.75" customHeight="1" x14ac:dyDescent="0.15">
      <c r="A56" s="22"/>
      <c r="B56" s="26"/>
      <c r="C56" s="8" t="s">
        <v>56</v>
      </c>
      <c r="D56" s="4">
        <v>3900</v>
      </c>
      <c r="E56" s="3" t="s">
        <v>10</v>
      </c>
      <c r="F56" s="4">
        <v>600</v>
      </c>
      <c r="G56" s="3">
        <v>350</v>
      </c>
      <c r="H56" s="3">
        <f t="shared" si="2"/>
        <v>5650</v>
      </c>
      <c r="I56" s="3">
        <f t="shared" si="3"/>
        <v>5850</v>
      </c>
      <c r="XEU56" s="2"/>
    </row>
    <row r="57" spans="1:9 16375:16375" s="1" customFormat="1" ht="18.75" customHeight="1" x14ac:dyDescent="0.15">
      <c r="A57" s="22"/>
      <c r="B57" s="26"/>
      <c r="C57" s="8" t="s">
        <v>57</v>
      </c>
      <c r="D57" s="4">
        <v>3900</v>
      </c>
      <c r="E57" s="3" t="s">
        <v>10</v>
      </c>
      <c r="F57" s="4">
        <v>600</v>
      </c>
      <c r="G57" s="3">
        <v>350</v>
      </c>
      <c r="H57" s="3">
        <f t="shared" si="2"/>
        <v>5650</v>
      </c>
      <c r="I57" s="3">
        <f t="shared" si="3"/>
        <v>5850</v>
      </c>
      <c r="XEU57" s="2"/>
    </row>
    <row r="58" spans="1:9 16375:16375" s="1" customFormat="1" ht="18.75" customHeight="1" x14ac:dyDescent="0.15">
      <c r="A58" s="22"/>
      <c r="B58" s="18"/>
      <c r="C58" s="8" t="s">
        <v>58</v>
      </c>
      <c r="D58" s="4">
        <v>3900</v>
      </c>
      <c r="E58" s="3" t="s">
        <v>10</v>
      </c>
      <c r="F58" s="4">
        <v>400</v>
      </c>
      <c r="G58" s="3">
        <v>350</v>
      </c>
      <c r="H58" s="3">
        <f t="shared" si="2"/>
        <v>5450</v>
      </c>
      <c r="I58" s="3">
        <f t="shared" si="3"/>
        <v>5650</v>
      </c>
      <c r="XEU58" s="2"/>
    </row>
    <row r="59" spans="1:9 16375:16375" s="1" customFormat="1" ht="18.75" customHeight="1" x14ac:dyDescent="0.15">
      <c r="A59" s="22"/>
      <c r="B59" s="19" t="s">
        <v>152</v>
      </c>
      <c r="C59" s="9" t="s">
        <v>177</v>
      </c>
      <c r="D59" s="5">
        <v>4900</v>
      </c>
      <c r="E59" s="3" t="s">
        <v>10</v>
      </c>
      <c r="F59" s="3">
        <v>1000</v>
      </c>
      <c r="G59" s="3">
        <v>350</v>
      </c>
      <c r="H59" s="3">
        <f t="shared" si="2"/>
        <v>7050</v>
      </c>
      <c r="I59" s="3">
        <f t="shared" si="3"/>
        <v>7250</v>
      </c>
      <c r="XEU59" s="2"/>
    </row>
    <row r="60" spans="1:9 16375:16375" s="1" customFormat="1" ht="18.75" customHeight="1" x14ac:dyDescent="0.15">
      <c r="A60" s="22"/>
      <c r="B60" s="25"/>
      <c r="C60" s="9" t="s">
        <v>210</v>
      </c>
      <c r="D60" s="5">
        <v>5390</v>
      </c>
      <c r="E60" s="3" t="s">
        <v>10</v>
      </c>
      <c r="F60" s="3">
        <v>1000</v>
      </c>
      <c r="G60" s="3">
        <v>350</v>
      </c>
      <c r="H60" s="3">
        <f t="shared" si="2"/>
        <v>7540</v>
      </c>
      <c r="I60" s="3">
        <f t="shared" si="3"/>
        <v>7740</v>
      </c>
      <c r="XEU60" s="2"/>
    </row>
    <row r="61" spans="1:9 16375:16375" s="1" customFormat="1" ht="18.75" customHeight="1" x14ac:dyDescent="0.15">
      <c r="A61" s="22"/>
      <c r="B61" s="25"/>
      <c r="C61" s="9" t="s">
        <v>212</v>
      </c>
      <c r="D61" s="5">
        <v>18000</v>
      </c>
      <c r="E61" s="3" t="s">
        <v>10</v>
      </c>
      <c r="F61" s="3">
        <v>1000</v>
      </c>
      <c r="G61" s="3">
        <v>350</v>
      </c>
      <c r="H61" s="3">
        <f t="shared" si="2"/>
        <v>20150</v>
      </c>
      <c r="I61" s="3">
        <f t="shared" si="3"/>
        <v>20350</v>
      </c>
      <c r="XEU61" s="2"/>
    </row>
    <row r="62" spans="1:9 16375:16375" s="1" customFormat="1" ht="18.75" customHeight="1" x14ac:dyDescent="0.15">
      <c r="A62" s="22"/>
      <c r="B62" s="25"/>
      <c r="C62" s="9" t="s">
        <v>185</v>
      </c>
      <c r="D62" s="5">
        <v>4900</v>
      </c>
      <c r="E62" s="3" t="s">
        <v>10</v>
      </c>
      <c r="F62" s="3">
        <v>1000</v>
      </c>
      <c r="G62" s="3">
        <v>350</v>
      </c>
      <c r="H62" s="3">
        <f t="shared" si="2"/>
        <v>7050</v>
      </c>
      <c r="I62" s="3">
        <f t="shared" si="3"/>
        <v>7250</v>
      </c>
      <c r="XEU62" s="2"/>
    </row>
    <row r="63" spans="1:9 16375:16375" s="1" customFormat="1" ht="18.75" customHeight="1" x14ac:dyDescent="0.15">
      <c r="A63" s="22"/>
      <c r="B63" s="25"/>
      <c r="C63" s="9" t="s">
        <v>187</v>
      </c>
      <c r="D63" s="5">
        <v>5390</v>
      </c>
      <c r="E63" s="3" t="s">
        <v>10</v>
      </c>
      <c r="F63" s="3">
        <v>1000</v>
      </c>
      <c r="G63" s="3">
        <v>350</v>
      </c>
      <c r="H63" s="3">
        <f t="shared" si="2"/>
        <v>7540</v>
      </c>
      <c r="I63" s="3">
        <f t="shared" si="3"/>
        <v>7740</v>
      </c>
      <c r="XEU63" s="2"/>
    </row>
    <row r="64" spans="1:9 16375:16375" s="1" customFormat="1" ht="18.75" customHeight="1" x14ac:dyDescent="0.15">
      <c r="A64" s="22"/>
      <c r="B64" s="25"/>
      <c r="C64" s="9" t="s">
        <v>174</v>
      </c>
      <c r="D64" s="5">
        <v>4900</v>
      </c>
      <c r="E64" s="3" t="s">
        <v>10</v>
      </c>
      <c r="F64" s="3">
        <v>1000</v>
      </c>
      <c r="G64" s="3">
        <v>350</v>
      </c>
      <c r="H64" s="3">
        <f t="shared" si="2"/>
        <v>7050</v>
      </c>
      <c r="I64" s="3">
        <f t="shared" si="3"/>
        <v>7250</v>
      </c>
      <c r="XEU64" s="2"/>
    </row>
    <row r="65" spans="1:9 16375:16375" s="1" customFormat="1" ht="18.75" customHeight="1" x14ac:dyDescent="0.15">
      <c r="A65" s="23"/>
      <c r="B65" s="20"/>
      <c r="C65" s="9" t="s">
        <v>186</v>
      </c>
      <c r="D65" s="5">
        <v>4900</v>
      </c>
      <c r="E65" s="3" t="s">
        <v>10</v>
      </c>
      <c r="F65" s="3">
        <v>1000</v>
      </c>
      <c r="G65" s="3">
        <v>350</v>
      </c>
      <c r="H65" s="3">
        <f t="shared" si="2"/>
        <v>7050</v>
      </c>
      <c r="I65" s="3">
        <f t="shared" si="3"/>
        <v>7250</v>
      </c>
      <c r="XEU65" s="2"/>
    </row>
    <row r="66" spans="1:9 16375:16375" s="1" customFormat="1" ht="18.75" customHeight="1" x14ac:dyDescent="0.15">
      <c r="A66" s="21" t="s">
        <v>29</v>
      </c>
      <c r="B66" s="17" t="s">
        <v>11</v>
      </c>
      <c r="C66" s="8" t="s">
        <v>30</v>
      </c>
      <c r="D66" s="4">
        <v>4290</v>
      </c>
      <c r="E66" s="3" t="s">
        <v>10</v>
      </c>
      <c r="F66" s="4">
        <v>300</v>
      </c>
      <c r="G66" s="3">
        <v>350</v>
      </c>
      <c r="H66" s="3">
        <f t="shared" si="2"/>
        <v>5740</v>
      </c>
      <c r="I66" s="3">
        <f t="shared" si="3"/>
        <v>5940</v>
      </c>
      <c r="XEU66" s="2"/>
    </row>
    <row r="67" spans="1:9 16375:16375" s="1" customFormat="1" ht="18.75" customHeight="1" x14ac:dyDescent="0.15">
      <c r="A67" s="22"/>
      <c r="B67" s="26"/>
      <c r="C67" s="8" t="s">
        <v>31</v>
      </c>
      <c r="D67" s="4">
        <v>3900</v>
      </c>
      <c r="E67" s="3" t="s">
        <v>10</v>
      </c>
      <c r="F67" s="4">
        <v>100</v>
      </c>
      <c r="G67" s="3">
        <v>350</v>
      </c>
      <c r="H67" s="3">
        <f t="shared" si="2"/>
        <v>5150</v>
      </c>
      <c r="I67" s="3">
        <f t="shared" si="3"/>
        <v>5350</v>
      </c>
      <c r="XEU67" s="2"/>
    </row>
    <row r="68" spans="1:9 16375:16375" s="1" customFormat="1" ht="18.75" customHeight="1" x14ac:dyDescent="0.15">
      <c r="A68" s="22"/>
      <c r="B68" s="26"/>
      <c r="C68" s="8" t="s">
        <v>32</v>
      </c>
      <c r="D68" s="4">
        <v>3900</v>
      </c>
      <c r="E68" s="3" t="s">
        <v>10</v>
      </c>
      <c r="F68" s="4">
        <v>100</v>
      </c>
      <c r="G68" s="3">
        <v>350</v>
      </c>
      <c r="H68" s="3">
        <f t="shared" si="2"/>
        <v>5150</v>
      </c>
      <c r="I68" s="3">
        <f t="shared" si="3"/>
        <v>5350</v>
      </c>
      <c r="XEU68" s="2"/>
    </row>
    <row r="69" spans="1:9 16375:16375" s="1" customFormat="1" ht="18.75" customHeight="1" x14ac:dyDescent="0.15">
      <c r="A69" s="22"/>
      <c r="B69" s="26"/>
      <c r="C69" s="8" t="s">
        <v>33</v>
      </c>
      <c r="D69" s="4">
        <v>4290</v>
      </c>
      <c r="E69" s="3" t="s">
        <v>10</v>
      </c>
      <c r="F69" s="4">
        <v>100</v>
      </c>
      <c r="G69" s="3">
        <v>350</v>
      </c>
      <c r="H69" s="3">
        <f t="shared" ref="H69:H100" si="4">D69+F69+G69+800</f>
        <v>5540</v>
      </c>
      <c r="I69" s="3">
        <f t="shared" ref="I69:I100" si="5">D69+F69+G69+1000</f>
        <v>5740</v>
      </c>
      <c r="XEU69" s="2"/>
    </row>
    <row r="70" spans="1:9 16375:16375" s="1" customFormat="1" ht="18.75" customHeight="1" x14ac:dyDescent="0.15">
      <c r="A70" s="22"/>
      <c r="B70" s="26"/>
      <c r="C70" s="8" t="s">
        <v>34</v>
      </c>
      <c r="D70" s="4">
        <v>3900</v>
      </c>
      <c r="E70" s="3" t="s">
        <v>10</v>
      </c>
      <c r="F70" s="4">
        <v>200</v>
      </c>
      <c r="G70" s="3">
        <v>350</v>
      </c>
      <c r="H70" s="3">
        <f t="shared" si="4"/>
        <v>5250</v>
      </c>
      <c r="I70" s="3">
        <f t="shared" si="5"/>
        <v>5450</v>
      </c>
      <c r="XEU70" s="2"/>
    </row>
    <row r="71" spans="1:9 16375:16375" s="1" customFormat="1" ht="18.75" customHeight="1" x14ac:dyDescent="0.15">
      <c r="A71" s="22"/>
      <c r="B71" s="18"/>
      <c r="C71" s="8" t="s">
        <v>35</v>
      </c>
      <c r="D71" s="4">
        <v>3900</v>
      </c>
      <c r="E71" s="3" t="s">
        <v>10</v>
      </c>
      <c r="F71" s="4">
        <v>100</v>
      </c>
      <c r="G71" s="3">
        <v>350</v>
      </c>
      <c r="H71" s="3">
        <f t="shared" si="4"/>
        <v>5150</v>
      </c>
      <c r="I71" s="3">
        <f t="shared" si="5"/>
        <v>5350</v>
      </c>
      <c r="XEU71" s="2"/>
    </row>
    <row r="72" spans="1:9 16375:16375" s="1" customFormat="1" ht="18.75" customHeight="1" x14ac:dyDescent="0.15">
      <c r="A72" s="22"/>
      <c r="B72" s="17" t="s">
        <v>20</v>
      </c>
      <c r="C72" s="8" t="s">
        <v>36</v>
      </c>
      <c r="D72" s="4">
        <v>4290</v>
      </c>
      <c r="E72" s="3" t="s">
        <v>10</v>
      </c>
      <c r="F72" s="4">
        <v>300</v>
      </c>
      <c r="G72" s="3">
        <v>350</v>
      </c>
      <c r="H72" s="3">
        <f t="shared" si="4"/>
        <v>5740</v>
      </c>
      <c r="I72" s="3">
        <f t="shared" si="5"/>
        <v>5940</v>
      </c>
      <c r="XEU72" s="2"/>
    </row>
    <row r="73" spans="1:9 16375:16375" s="1" customFormat="1" ht="18.75" customHeight="1" x14ac:dyDescent="0.15">
      <c r="A73" s="22"/>
      <c r="B73" s="26"/>
      <c r="C73" s="8" t="s">
        <v>37</v>
      </c>
      <c r="D73" s="4">
        <v>3900</v>
      </c>
      <c r="E73" s="3" t="s">
        <v>10</v>
      </c>
      <c r="F73" s="4">
        <v>100</v>
      </c>
      <c r="G73" s="3">
        <v>350</v>
      </c>
      <c r="H73" s="3">
        <f t="shared" si="4"/>
        <v>5150</v>
      </c>
      <c r="I73" s="3">
        <f t="shared" si="5"/>
        <v>5350</v>
      </c>
      <c r="XEU73" s="2"/>
    </row>
    <row r="74" spans="1:9 16375:16375" s="1" customFormat="1" ht="18.75" customHeight="1" x14ac:dyDescent="0.15">
      <c r="A74" s="22"/>
      <c r="B74" s="26"/>
      <c r="C74" s="8" t="s">
        <v>38</v>
      </c>
      <c r="D74" s="4">
        <v>3900</v>
      </c>
      <c r="E74" s="3" t="s">
        <v>10</v>
      </c>
      <c r="F74" s="4">
        <v>100</v>
      </c>
      <c r="G74" s="3">
        <v>350</v>
      </c>
      <c r="H74" s="3">
        <f t="shared" si="4"/>
        <v>5150</v>
      </c>
      <c r="I74" s="3">
        <f t="shared" si="5"/>
        <v>5350</v>
      </c>
      <c r="XEU74" s="2"/>
    </row>
    <row r="75" spans="1:9 16375:16375" s="1" customFormat="1" ht="18.75" customHeight="1" x14ac:dyDescent="0.15">
      <c r="A75" s="22"/>
      <c r="B75" s="26"/>
      <c r="C75" s="8" t="s">
        <v>39</v>
      </c>
      <c r="D75" s="4">
        <v>3900</v>
      </c>
      <c r="E75" s="3" t="s">
        <v>10</v>
      </c>
      <c r="F75" s="4">
        <v>200</v>
      </c>
      <c r="G75" s="3">
        <v>350</v>
      </c>
      <c r="H75" s="3">
        <f t="shared" si="4"/>
        <v>5250</v>
      </c>
      <c r="I75" s="3">
        <f t="shared" si="5"/>
        <v>5450</v>
      </c>
      <c r="XEU75" s="2"/>
    </row>
    <row r="76" spans="1:9 16375:16375" s="1" customFormat="1" ht="18.75" customHeight="1" x14ac:dyDescent="0.15">
      <c r="A76" s="22"/>
      <c r="B76" s="26"/>
      <c r="C76" s="8" t="s">
        <v>40</v>
      </c>
      <c r="D76" s="4">
        <v>3900</v>
      </c>
      <c r="E76" s="3" t="s">
        <v>10</v>
      </c>
      <c r="F76" s="4">
        <v>100</v>
      </c>
      <c r="G76" s="3">
        <v>350</v>
      </c>
      <c r="H76" s="3">
        <f t="shared" si="4"/>
        <v>5150</v>
      </c>
      <c r="I76" s="3">
        <f t="shared" si="5"/>
        <v>5350</v>
      </c>
      <c r="XEU76" s="2"/>
    </row>
    <row r="77" spans="1:9 16375:16375" s="1" customFormat="1" ht="18.75" customHeight="1" x14ac:dyDescent="0.15">
      <c r="A77" s="22"/>
      <c r="B77" s="18"/>
      <c r="C77" s="8" t="s">
        <v>41</v>
      </c>
      <c r="D77" s="4">
        <v>3900</v>
      </c>
      <c r="E77" s="3" t="s">
        <v>10</v>
      </c>
      <c r="F77" s="4">
        <v>100</v>
      </c>
      <c r="G77" s="3">
        <v>350</v>
      </c>
      <c r="H77" s="3">
        <f t="shared" si="4"/>
        <v>5150</v>
      </c>
      <c r="I77" s="3">
        <f t="shared" si="5"/>
        <v>5350</v>
      </c>
      <c r="XEU77" s="2"/>
    </row>
    <row r="78" spans="1:9 16375:16375" s="1" customFormat="1" ht="18.75" customHeight="1" x14ac:dyDescent="0.15">
      <c r="A78" s="22"/>
      <c r="B78" s="19" t="s">
        <v>152</v>
      </c>
      <c r="C78" s="9" t="s">
        <v>188</v>
      </c>
      <c r="D78" s="5">
        <v>4900</v>
      </c>
      <c r="E78" s="3" t="s">
        <v>10</v>
      </c>
      <c r="F78" s="3">
        <v>1000</v>
      </c>
      <c r="G78" s="3">
        <v>350</v>
      </c>
      <c r="H78" s="3">
        <f t="shared" si="4"/>
        <v>7050</v>
      </c>
      <c r="I78" s="3">
        <f t="shared" si="5"/>
        <v>7250</v>
      </c>
      <c r="XEU78" s="2"/>
    </row>
    <row r="79" spans="1:9 16375:16375" s="1" customFormat="1" ht="18.75" customHeight="1" x14ac:dyDescent="0.15">
      <c r="A79" s="22"/>
      <c r="B79" s="25"/>
      <c r="C79" s="9" t="s">
        <v>201</v>
      </c>
      <c r="D79" s="5">
        <v>5390</v>
      </c>
      <c r="E79" s="3" t="s">
        <v>10</v>
      </c>
      <c r="F79" s="3">
        <v>1000</v>
      </c>
      <c r="G79" s="3">
        <v>350</v>
      </c>
      <c r="H79" s="3">
        <f t="shared" si="4"/>
        <v>7540</v>
      </c>
      <c r="I79" s="3">
        <f t="shared" si="5"/>
        <v>7740</v>
      </c>
      <c r="XEU79" s="2"/>
    </row>
    <row r="80" spans="1:9 16375:16375" s="1" customFormat="1" ht="18.75" customHeight="1" x14ac:dyDescent="0.15">
      <c r="A80" s="22"/>
      <c r="B80" s="25"/>
      <c r="C80" s="9" t="s">
        <v>204</v>
      </c>
      <c r="D80" s="5">
        <v>5390</v>
      </c>
      <c r="E80" s="3" t="s">
        <v>10</v>
      </c>
      <c r="F80" s="3">
        <v>1000</v>
      </c>
      <c r="G80" s="3">
        <v>350</v>
      </c>
      <c r="H80" s="3">
        <f t="shared" si="4"/>
        <v>7540</v>
      </c>
      <c r="I80" s="3">
        <f t="shared" si="5"/>
        <v>7740</v>
      </c>
      <c r="XEU80" s="2"/>
    </row>
    <row r="81" spans="1:9 16375:16375" s="1" customFormat="1" ht="18.75" customHeight="1" x14ac:dyDescent="0.15">
      <c r="A81" s="22"/>
      <c r="B81" s="25"/>
      <c r="C81" s="9" t="s">
        <v>192</v>
      </c>
      <c r="D81" s="5">
        <v>4900</v>
      </c>
      <c r="E81" s="3" t="s">
        <v>10</v>
      </c>
      <c r="F81" s="3">
        <v>1000</v>
      </c>
      <c r="G81" s="3">
        <v>350</v>
      </c>
      <c r="H81" s="3">
        <f t="shared" si="4"/>
        <v>7050</v>
      </c>
      <c r="I81" s="3">
        <f t="shared" si="5"/>
        <v>7250</v>
      </c>
      <c r="XEU81" s="2"/>
    </row>
    <row r="82" spans="1:9 16375:16375" s="1" customFormat="1" ht="18.75" customHeight="1" x14ac:dyDescent="0.15">
      <c r="A82" s="22"/>
      <c r="B82" s="25"/>
      <c r="C82" s="9" t="s">
        <v>191</v>
      </c>
      <c r="D82" s="5">
        <v>4900</v>
      </c>
      <c r="E82" s="3" t="s">
        <v>10</v>
      </c>
      <c r="F82" s="3">
        <v>1000</v>
      </c>
      <c r="G82" s="3">
        <v>350</v>
      </c>
      <c r="H82" s="3">
        <f t="shared" si="4"/>
        <v>7050</v>
      </c>
      <c r="I82" s="3">
        <f t="shared" si="5"/>
        <v>7250</v>
      </c>
      <c r="XEU82" s="2"/>
    </row>
    <row r="83" spans="1:9 16375:16375" s="1" customFormat="1" ht="18.75" customHeight="1" x14ac:dyDescent="0.15">
      <c r="A83" s="23"/>
      <c r="B83" s="20"/>
      <c r="C83" s="9" t="s">
        <v>209</v>
      </c>
      <c r="D83" s="5">
        <v>4900</v>
      </c>
      <c r="E83" s="3" t="s">
        <v>10</v>
      </c>
      <c r="F83" s="3">
        <v>1000</v>
      </c>
      <c r="G83" s="3">
        <v>350</v>
      </c>
      <c r="H83" s="3">
        <f t="shared" si="4"/>
        <v>7050</v>
      </c>
      <c r="I83" s="3">
        <f t="shared" si="5"/>
        <v>7250</v>
      </c>
      <c r="XEU83" s="2"/>
    </row>
    <row r="84" spans="1:9 16375:16375" s="1" customFormat="1" ht="18.75" customHeight="1" x14ac:dyDescent="0.15">
      <c r="A84" s="21" t="s">
        <v>122</v>
      </c>
      <c r="B84" s="17" t="s">
        <v>11</v>
      </c>
      <c r="C84" s="8" t="s">
        <v>123</v>
      </c>
      <c r="D84" s="4">
        <v>3500</v>
      </c>
      <c r="E84" s="3" t="s">
        <v>10</v>
      </c>
      <c r="F84" s="4">
        <v>600</v>
      </c>
      <c r="G84" s="3">
        <v>350</v>
      </c>
      <c r="H84" s="3">
        <f t="shared" si="4"/>
        <v>5250</v>
      </c>
      <c r="I84" s="3">
        <f t="shared" si="5"/>
        <v>5450</v>
      </c>
      <c r="XEU84" s="2"/>
    </row>
    <row r="85" spans="1:9 16375:16375" s="1" customFormat="1" ht="18.75" customHeight="1" x14ac:dyDescent="0.15">
      <c r="A85" s="22"/>
      <c r="B85" s="26"/>
      <c r="C85" s="8" t="s">
        <v>124</v>
      </c>
      <c r="D85" s="4">
        <v>3500</v>
      </c>
      <c r="E85" s="3" t="s">
        <v>10</v>
      </c>
      <c r="F85" s="4">
        <v>100</v>
      </c>
      <c r="G85" s="3">
        <v>350</v>
      </c>
      <c r="H85" s="3">
        <f t="shared" si="4"/>
        <v>4750</v>
      </c>
      <c r="I85" s="3">
        <f t="shared" si="5"/>
        <v>4950</v>
      </c>
      <c r="XEU85" s="2"/>
    </row>
    <row r="86" spans="1:9 16375:16375" s="1" customFormat="1" ht="18.75" customHeight="1" x14ac:dyDescent="0.15">
      <c r="A86" s="22"/>
      <c r="B86" s="18"/>
      <c r="C86" s="8" t="s">
        <v>125</v>
      </c>
      <c r="D86" s="4">
        <v>3500</v>
      </c>
      <c r="E86" s="3" t="s">
        <v>10</v>
      </c>
      <c r="F86" s="4">
        <v>100</v>
      </c>
      <c r="G86" s="3">
        <v>350</v>
      </c>
      <c r="H86" s="3">
        <f t="shared" si="4"/>
        <v>4750</v>
      </c>
      <c r="I86" s="3">
        <f t="shared" si="5"/>
        <v>4950</v>
      </c>
      <c r="XEU86" s="2"/>
    </row>
    <row r="87" spans="1:9 16375:16375" s="1" customFormat="1" ht="18.75" customHeight="1" x14ac:dyDescent="0.15">
      <c r="A87" s="22"/>
      <c r="B87" s="17" t="s">
        <v>20</v>
      </c>
      <c r="C87" s="8" t="s">
        <v>126</v>
      </c>
      <c r="D87" s="4">
        <v>3500</v>
      </c>
      <c r="E87" s="3" t="s">
        <v>10</v>
      </c>
      <c r="F87" s="4">
        <v>600</v>
      </c>
      <c r="G87" s="3">
        <v>350</v>
      </c>
      <c r="H87" s="3">
        <f t="shared" si="4"/>
        <v>5250</v>
      </c>
      <c r="I87" s="3">
        <f t="shared" si="5"/>
        <v>5450</v>
      </c>
      <c r="XEU87" s="2"/>
    </row>
    <row r="88" spans="1:9 16375:16375" s="1" customFormat="1" ht="18.75" customHeight="1" x14ac:dyDescent="0.15">
      <c r="A88" s="22"/>
      <c r="B88" s="26"/>
      <c r="C88" s="8" t="s">
        <v>127</v>
      </c>
      <c r="D88" s="4">
        <v>3500</v>
      </c>
      <c r="E88" s="3" t="s">
        <v>10</v>
      </c>
      <c r="F88" s="4">
        <v>200</v>
      </c>
      <c r="G88" s="3">
        <v>350</v>
      </c>
      <c r="H88" s="3">
        <f t="shared" si="4"/>
        <v>4850</v>
      </c>
      <c r="I88" s="3">
        <f t="shared" si="5"/>
        <v>5050</v>
      </c>
      <c r="XEU88" s="2"/>
    </row>
    <row r="89" spans="1:9 16375:16375" s="1" customFormat="1" ht="18.75" customHeight="1" x14ac:dyDescent="0.15">
      <c r="A89" s="22"/>
      <c r="B89" s="18"/>
      <c r="C89" s="8" t="s">
        <v>128</v>
      </c>
      <c r="D89" s="4">
        <v>3500</v>
      </c>
      <c r="E89" s="3" t="s">
        <v>10</v>
      </c>
      <c r="F89" s="4">
        <v>100</v>
      </c>
      <c r="G89" s="3">
        <v>350</v>
      </c>
      <c r="H89" s="3">
        <f t="shared" si="4"/>
        <v>4750</v>
      </c>
      <c r="I89" s="3">
        <f t="shared" si="5"/>
        <v>4950</v>
      </c>
      <c r="XEU89" s="2"/>
    </row>
    <row r="90" spans="1:9 16375:16375" s="1" customFormat="1" ht="18.75" customHeight="1" x14ac:dyDescent="0.15">
      <c r="A90" s="22"/>
      <c r="B90" s="19" t="s">
        <v>152</v>
      </c>
      <c r="C90" s="9" t="s">
        <v>213</v>
      </c>
      <c r="D90" s="5">
        <v>4600</v>
      </c>
      <c r="E90" s="3" t="s">
        <v>10</v>
      </c>
      <c r="F90" s="3">
        <v>1000</v>
      </c>
      <c r="G90" s="3">
        <v>350</v>
      </c>
      <c r="H90" s="3">
        <f t="shared" si="4"/>
        <v>6750</v>
      </c>
      <c r="I90" s="3">
        <f t="shared" si="5"/>
        <v>6950</v>
      </c>
      <c r="XEU90" s="2"/>
    </row>
    <row r="91" spans="1:9 16375:16375" s="1" customFormat="1" ht="18.75" customHeight="1" x14ac:dyDescent="0.15">
      <c r="A91" s="22"/>
      <c r="B91" s="25"/>
      <c r="C91" s="9" t="s">
        <v>214</v>
      </c>
      <c r="D91" s="5">
        <v>4600</v>
      </c>
      <c r="E91" s="3" t="s">
        <v>10</v>
      </c>
      <c r="F91" s="3">
        <v>1000</v>
      </c>
      <c r="G91" s="3">
        <v>350</v>
      </c>
      <c r="H91" s="3">
        <f t="shared" si="4"/>
        <v>6750</v>
      </c>
      <c r="I91" s="3">
        <f t="shared" si="5"/>
        <v>6950</v>
      </c>
      <c r="XEU91" s="2"/>
    </row>
    <row r="92" spans="1:9 16375:16375" s="1" customFormat="1" ht="18.75" customHeight="1" x14ac:dyDescent="0.15">
      <c r="A92" s="22"/>
      <c r="B92" s="25"/>
      <c r="C92" s="9" t="s">
        <v>171</v>
      </c>
      <c r="D92" s="5">
        <v>4600</v>
      </c>
      <c r="E92" s="3" t="s">
        <v>10</v>
      </c>
      <c r="F92" s="3">
        <v>900</v>
      </c>
      <c r="G92" s="3">
        <v>350</v>
      </c>
      <c r="H92" s="3">
        <f t="shared" si="4"/>
        <v>6650</v>
      </c>
      <c r="I92" s="3">
        <f t="shared" si="5"/>
        <v>6850</v>
      </c>
      <c r="XEU92" s="2"/>
    </row>
    <row r="93" spans="1:9 16375:16375" s="1" customFormat="1" ht="18.75" customHeight="1" x14ac:dyDescent="0.15">
      <c r="A93" s="22"/>
      <c r="B93" s="25"/>
      <c r="C93" s="9" t="s">
        <v>167</v>
      </c>
      <c r="D93" s="5">
        <v>4600</v>
      </c>
      <c r="E93" s="3" t="s">
        <v>10</v>
      </c>
      <c r="F93" s="3">
        <v>700</v>
      </c>
      <c r="G93" s="3">
        <v>350</v>
      </c>
      <c r="H93" s="3">
        <f t="shared" si="4"/>
        <v>6450</v>
      </c>
      <c r="I93" s="3">
        <f t="shared" si="5"/>
        <v>6650</v>
      </c>
      <c r="XEU93" s="2"/>
    </row>
    <row r="94" spans="1:9 16375:16375" s="1" customFormat="1" ht="18.75" customHeight="1" x14ac:dyDescent="0.15">
      <c r="A94" s="23"/>
      <c r="B94" s="20"/>
      <c r="C94" s="9" t="s">
        <v>168</v>
      </c>
      <c r="D94" s="5">
        <v>4600</v>
      </c>
      <c r="E94" s="3" t="s">
        <v>10</v>
      </c>
      <c r="F94" s="3">
        <v>700</v>
      </c>
      <c r="G94" s="3">
        <v>350</v>
      </c>
      <c r="H94" s="3">
        <f t="shared" si="4"/>
        <v>6450</v>
      </c>
      <c r="I94" s="3">
        <f t="shared" si="5"/>
        <v>6650</v>
      </c>
      <c r="XEU94" s="2"/>
    </row>
    <row r="95" spans="1:9 16375:16375" s="1" customFormat="1" ht="18.75" customHeight="1" x14ac:dyDescent="0.15">
      <c r="A95" s="21" t="s">
        <v>95</v>
      </c>
      <c r="B95" s="17" t="s">
        <v>11</v>
      </c>
      <c r="C95" s="8" t="s">
        <v>96</v>
      </c>
      <c r="D95" s="4">
        <v>3500</v>
      </c>
      <c r="E95" s="3" t="s">
        <v>10</v>
      </c>
      <c r="F95" s="4">
        <v>200</v>
      </c>
      <c r="G95" s="3">
        <v>350</v>
      </c>
      <c r="H95" s="3">
        <f t="shared" si="4"/>
        <v>4850</v>
      </c>
      <c r="I95" s="3">
        <f t="shared" si="5"/>
        <v>5050</v>
      </c>
      <c r="XEU95" s="2"/>
    </row>
    <row r="96" spans="1:9 16375:16375" s="1" customFormat="1" ht="18.75" customHeight="1" x14ac:dyDescent="0.15">
      <c r="A96" s="22"/>
      <c r="B96" s="26"/>
      <c r="C96" s="8" t="s">
        <v>97</v>
      </c>
      <c r="D96" s="4">
        <v>3500</v>
      </c>
      <c r="E96" s="3" t="s">
        <v>10</v>
      </c>
      <c r="F96" s="4">
        <v>300</v>
      </c>
      <c r="G96" s="3">
        <v>350</v>
      </c>
      <c r="H96" s="3">
        <f t="shared" si="4"/>
        <v>4950</v>
      </c>
      <c r="I96" s="3">
        <f t="shared" si="5"/>
        <v>5150</v>
      </c>
      <c r="XEU96" s="2"/>
    </row>
    <row r="97" spans="1:9 16375:16375" s="1" customFormat="1" ht="18.75" customHeight="1" x14ac:dyDescent="0.15">
      <c r="A97" s="22"/>
      <c r="B97" s="26"/>
      <c r="C97" s="8" t="s">
        <v>98</v>
      </c>
      <c r="D97" s="4">
        <v>3500</v>
      </c>
      <c r="E97" s="3" t="s">
        <v>10</v>
      </c>
      <c r="F97" s="4">
        <v>100</v>
      </c>
      <c r="G97" s="3">
        <v>350</v>
      </c>
      <c r="H97" s="3">
        <f t="shared" si="4"/>
        <v>4750</v>
      </c>
      <c r="I97" s="3">
        <f t="shared" si="5"/>
        <v>4950</v>
      </c>
      <c r="XEU97" s="2"/>
    </row>
    <row r="98" spans="1:9 16375:16375" s="1" customFormat="1" ht="18.75" customHeight="1" x14ac:dyDescent="0.15">
      <c r="A98" s="22"/>
      <c r="B98" s="26"/>
      <c r="C98" s="8" t="s">
        <v>99</v>
      </c>
      <c r="D98" s="4">
        <v>3500</v>
      </c>
      <c r="E98" s="3" t="s">
        <v>10</v>
      </c>
      <c r="F98" s="4">
        <v>300</v>
      </c>
      <c r="G98" s="3">
        <v>350</v>
      </c>
      <c r="H98" s="3">
        <f t="shared" si="4"/>
        <v>4950</v>
      </c>
      <c r="I98" s="3">
        <f t="shared" si="5"/>
        <v>5150</v>
      </c>
      <c r="XEU98" s="2"/>
    </row>
    <row r="99" spans="1:9 16375:16375" s="1" customFormat="1" ht="18.75" customHeight="1" x14ac:dyDescent="0.15">
      <c r="A99" s="22"/>
      <c r="B99" s="26"/>
      <c r="C99" s="8" t="s">
        <v>100</v>
      </c>
      <c r="D99" s="4">
        <v>3500</v>
      </c>
      <c r="E99" s="3" t="s">
        <v>10</v>
      </c>
      <c r="F99" s="4">
        <v>300</v>
      </c>
      <c r="G99" s="3">
        <v>350</v>
      </c>
      <c r="H99" s="3">
        <f t="shared" si="4"/>
        <v>4950</v>
      </c>
      <c r="I99" s="3">
        <f t="shared" si="5"/>
        <v>5150</v>
      </c>
      <c r="XEU99" s="2"/>
    </row>
    <row r="100" spans="1:9 16375:16375" s="1" customFormat="1" ht="18.75" customHeight="1" x14ac:dyDescent="0.15">
      <c r="A100" s="22"/>
      <c r="B100" s="18"/>
      <c r="C100" s="8" t="s">
        <v>101</v>
      </c>
      <c r="D100" s="4">
        <v>3500</v>
      </c>
      <c r="E100" s="3" t="s">
        <v>10</v>
      </c>
      <c r="F100" s="4">
        <v>0</v>
      </c>
      <c r="G100" s="3">
        <v>350</v>
      </c>
      <c r="H100" s="3">
        <f t="shared" si="4"/>
        <v>4650</v>
      </c>
      <c r="I100" s="3">
        <f t="shared" si="5"/>
        <v>4850</v>
      </c>
      <c r="XEU100" s="2"/>
    </row>
    <row r="101" spans="1:9 16375:16375" s="1" customFormat="1" ht="18.75" customHeight="1" x14ac:dyDescent="0.15">
      <c r="A101" s="22"/>
      <c r="B101" s="17" t="s">
        <v>20</v>
      </c>
      <c r="C101" s="8" t="s">
        <v>102</v>
      </c>
      <c r="D101" s="4">
        <v>3500</v>
      </c>
      <c r="E101" s="3" t="s">
        <v>10</v>
      </c>
      <c r="F101" s="4">
        <v>500</v>
      </c>
      <c r="G101" s="3">
        <v>350</v>
      </c>
      <c r="H101" s="3">
        <f t="shared" ref="H101:H132" si="6">D101+F101+G101+800</f>
        <v>5150</v>
      </c>
      <c r="I101" s="3">
        <f t="shared" ref="I101:I132" si="7">D101+F101+G101+1000</f>
        <v>5350</v>
      </c>
      <c r="XEU101" s="2"/>
    </row>
    <row r="102" spans="1:9 16375:16375" s="1" customFormat="1" ht="18.75" customHeight="1" x14ac:dyDescent="0.15">
      <c r="A102" s="22"/>
      <c r="B102" s="26"/>
      <c r="C102" s="8" t="s">
        <v>103</v>
      </c>
      <c r="D102" s="4">
        <v>3500</v>
      </c>
      <c r="E102" s="3" t="s">
        <v>10</v>
      </c>
      <c r="F102" s="4">
        <v>400</v>
      </c>
      <c r="G102" s="3">
        <v>350</v>
      </c>
      <c r="H102" s="3">
        <f t="shared" si="6"/>
        <v>5050</v>
      </c>
      <c r="I102" s="3">
        <f t="shared" si="7"/>
        <v>5250</v>
      </c>
      <c r="XEU102" s="2"/>
    </row>
    <row r="103" spans="1:9 16375:16375" s="1" customFormat="1" ht="18.75" customHeight="1" x14ac:dyDescent="0.15">
      <c r="A103" s="22"/>
      <c r="B103" s="26"/>
      <c r="C103" s="8" t="s">
        <v>104</v>
      </c>
      <c r="D103" s="4">
        <v>3500</v>
      </c>
      <c r="E103" s="3" t="s">
        <v>10</v>
      </c>
      <c r="F103" s="4">
        <v>200</v>
      </c>
      <c r="G103" s="3">
        <v>350</v>
      </c>
      <c r="H103" s="3">
        <f t="shared" si="6"/>
        <v>4850</v>
      </c>
      <c r="I103" s="3">
        <f t="shared" si="7"/>
        <v>5050</v>
      </c>
      <c r="XEU103" s="2"/>
    </row>
    <row r="104" spans="1:9 16375:16375" s="1" customFormat="1" ht="18.75" customHeight="1" x14ac:dyDescent="0.15">
      <c r="A104" s="22"/>
      <c r="B104" s="26"/>
      <c r="C104" s="8" t="s">
        <v>105</v>
      </c>
      <c r="D104" s="4">
        <v>3500</v>
      </c>
      <c r="E104" s="3" t="s">
        <v>10</v>
      </c>
      <c r="F104" s="4">
        <v>400</v>
      </c>
      <c r="G104" s="3">
        <v>350</v>
      </c>
      <c r="H104" s="3">
        <f t="shared" si="6"/>
        <v>5050</v>
      </c>
      <c r="I104" s="3">
        <f t="shared" si="7"/>
        <v>5250</v>
      </c>
      <c r="XEU104" s="2"/>
    </row>
    <row r="105" spans="1:9 16375:16375" s="1" customFormat="1" ht="18.75" customHeight="1" x14ac:dyDescent="0.15">
      <c r="A105" s="22"/>
      <c r="B105" s="26"/>
      <c r="C105" s="8" t="s">
        <v>106</v>
      </c>
      <c r="D105" s="4">
        <v>3500</v>
      </c>
      <c r="E105" s="3" t="s">
        <v>10</v>
      </c>
      <c r="F105" s="4">
        <v>300</v>
      </c>
      <c r="G105" s="3">
        <v>350</v>
      </c>
      <c r="H105" s="3">
        <f t="shared" si="6"/>
        <v>4950</v>
      </c>
      <c r="I105" s="3">
        <f t="shared" si="7"/>
        <v>5150</v>
      </c>
      <c r="XEU105" s="2"/>
    </row>
    <row r="106" spans="1:9 16375:16375" s="1" customFormat="1" ht="18.75" customHeight="1" x14ac:dyDescent="0.15">
      <c r="A106" s="22"/>
      <c r="B106" s="18"/>
      <c r="C106" s="8" t="s">
        <v>107</v>
      </c>
      <c r="D106" s="4">
        <v>3500</v>
      </c>
      <c r="E106" s="3" t="s">
        <v>10</v>
      </c>
      <c r="F106" s="4">
        <v>100</v>
      </c>
      <c r="G106" s="3">
        <v>350</v>
      </c>
      <c r="H106" s="3">
        <f t="shared" si="6"/>
        <v>4750</v>
      </c>
      <c r="I106" s="3">
        <f t="shared" si="7"/>
        <v>4950</v>
      </c>
      <c r="XEU106" s="2"/>
    </row>
    <row r="107" spans="1:9 16375:16375" s="1" customFormat="1" ht="18.75" customHeight="1" x14ac:dyDescent="0.15">
      <c r="A107" s="22"/>
      <c r="B107" s="19" t="s">
        <v>152</v>
      </c>
      <c r="C107" s="9" t="s">
        <v>181</v>
      </c>
      <c r="D107" s="5">
        <v>4600</v>
      </c>
      <c r="E107" s="3" t="s">
        <v>10</v>
      </c>
      <c r="F107" s="3">
        <v>1000</v>
      </c>
      <c r="G107" s="3">
        <v>350</v>
      </c>
      <c r="H107" s="3">
        <f t="shared" si="6"/>
        <v>6750</v>
      </c>
      <c r="I107" s="3">
        <f t="shared" si="7"/>
        <v>6950</v>
      </c>
      <c r="XEU107" s="2"/>
    </row>
    <row r="108" spans="1:9 16375:16375" s="1" customFormat="1" ht="18.75" customHeight="1" x14ac:dyDescent="0.15">
      <c r="A108" s="22"/>
      <c r="B108" s="25"/>
      <c r="C108" s="9" t="s">
        <v>197</v>
      </c>
      <c r="D108" s="5">
        <v>4600</v>
      </c>
      <c r="E108" s="3" t="s">
        <v>10</v>
      </c>
      <c r="F108" s="3">
        <v>1000</v>
      </c>
      <c r="G108" s="3">
        <v>350</v>
      </c>
      <c r="H108" s="3">
        <f t="shared" si="6"/>
        <v>6750</v>
      </c>
      <c r="I108" s="3">
        <f t="shared" si="7"/>
        <v>6950</v>
      </c>
      <c r="XEU108" s="2"/>
    </row>
    <row r="109" spans="1:9 16375:16375" s="1" customFormat="1" ht="18.75" customHeight="1" x14ac:dyDescent="0.15">
      <c r="A109" s="22"/>
      <c r="B109" s="25"/>
      <c r="C109" s="9" t="s">
        <v>182</v>
      </c>
      <c r="D109" s="5">
        <v>4600</v>
      </c>
      <c r="E109" s="3" t="s">
        <v>10</v>
      </c>
      <c r="F109" s="3">
        <v>1000</v>
      </c>
      <c r="G109" s="3">
        <v>350</v>
      </c>
      <c r="H109" s="3">
        <f t="shared" si="6"/>
        <v>6750</v>
      </c>
      <c r="I109" s="3">
        <f t="shared" si="7"/>
        <v>6950</v>
      </c>
      <c r="XEU109" s="2"/>
    </row>
    <row r="110" spans="1:9 16375:16375" s="1" customFormat="1" ht="18.75" customHeight="1" x14ac:dyDescent="0.15">
      <c r="A110" s="22"/>
      <c r="B110" s="25"/>
      <c r="C110" s="9" t="s">
        <v>172</v>
      </c>
      <c r="D110" s="5">
        <v>5060</v>
      </c>
      <c r="E110" s="3" t="s">
        <v>10</v>
      </c>
      <c r="F110" s="3">
        <v>1000</v>
      </c>
      <c r="G110" s="3">
        <v>350</v>
      </c>
      <c r="H110" s="3">
        <f t="shared" si="6"/>
        <v>7210</v>
      </c>
      <c r="I110" s="3">
        <f t="shared" si="7"/>
        <v>7410</v>
      </c>
      <c r="XEU110" s="2"/>
    </row>
    <row r="111" spans="1:9 16375:16375" s="1" customFormat="1" ht="18.75" customHeight="1" x14ac:dyDescent="0.15">
      <c r="A111" s="22"/>
      <c r="B111" s="25"/>
      <c r="C111" s="9" t="s">
        <v>193</v>
      </c>
      <c r="D111" s="5">
        <v>4600</v>
      </c>
      <c r="E111" s="3" t="s">
        <v>10</v>
      </c>
      <c r="F111" s="3">
        <v>1000</v>
      </c>
      <c r="G111" s="3">
        <v>350</v>
      </c>
      <c r="H111" s="3">
        <f t="shared" si="6"/>
        <v>6750</v>
      </c>
      <c r="I111" s="3">
        <f t="shared" si="7"/>
        <v>6950</v>
      </c>
      <c r="XEU111" s="2"/>
    </row>
    <row r="112" spans="1:9 16375:16375" s="1" customFormat="1" ht="18.75" customHeight="1" x14ac:dyDescent="0.15">
      <c r="A112" s="22"/>
      <c r="B112" s="25"/>
      <c r="C112" s="9" t="s">
        <v>205</v>
      </c>
      <c r="D112" s="5">
        <v>4600</v>
      </c>
      <c r="E112" s="3" t="s">
        <v>10</v>
      </c>
      <c r="F112" s="3">
        <v>1000</v>
      </c>
      <c r="G112" s="3">
        <v>350</v>
      </c>
      <c r="H112" s="3">
        <f t="shared" si="6"/>
        <v>6750</v>
      </c>
      <c r="I112" s="3">
        <f t="shared" si="7"/>
        <v>6950</v>
      </c>
      <c r="XEU112" s="2"/>
    </row>
    <row r="113" spans="1:9 16375:16375" s="1" customFormat="1" ht="18.75" customHeight="1" x14ac:dyDescent="0.15">
      <c r="A113" s="23"/>
      <c r="B113" s="20"/>
      <c r="C113" s="9" t="s">
        <v>160</v>
      </c>
      <c r="D113" s="5">
        <v>4600</v>
      </c>
      <c r="E113" s="3" t="s">
        <v>10</v>
      </c>
      <c r="F113" s="3">
        <v>400</v>
      </c>
      <c r="G113" s="3">
        <v>350</v>
      </c>
      <c r="H113" s="3">
        <f t="shared" si="6"/>
        <v>6150</v>
      </c>
      <c r="I113" s="3">
        <f t="shared" si="7"/>
        <v>6350</v>
      </c>
      <c r="XEU113" s="2"/>
    </row>
    <row r="114" spans="1:9 16375:16375" s="1" customFormat="1" ht="18.75" customHeight="1" x14ac:dyDescent="0.15">
      <c r="A114" s="21" t="s">
        <v>134</v>
      </c>
      <c r="B114" s="17" t="s">
        <v>11</v>
      </c>
      <c r="C114" s="8" t="s">
        <v>135</v>
      </c>
      <c r="D114" s="4">
        <v>7000</v>
      </c>
      <c r="E114" s="3" t="s">
        <v>10</v>
      </c>
      <c r="F114" s="4">
        <v>200</v>
      </c>
      <c r="G114" s="3">
        <v>350</v>
      </c>
      <c r="H114" s="3">
        <f t="shared" si="6"/>
        <v>8350</v>
      </c>
      <c r="I114" s="3">
        <f t="shared" si="7"/>
        <v>8550</v>
      </c>
      <c r="XEU114" s="2"/>
    </row>
    <row r="115" spans="1:9 16375:16375" s="1" customFormat="1" ht="18.75" customHeight="1" x14ac:dyDescent="0.15">
      <c r="A115" s="22"/>
      <c r="B115" s="26"/>
      <c r="C115" s="8" t="s">
        <v>136</v>
      </c>
      <c r="D115" s="4">
        <v>4290</v>
      </c>
      <c r="E115" s="3" t="s">
        <v>10</v>
      </c>
      <c r="F115" s="4">
        <v>200</v>
      </c>
      <c r="G115" s="3">
        <v>350</v>
      </c>
      <c r="H115" s="3">
        <f t="shared" si="6"/>
        <v>5640</v>
      </c>
      <c r="I115" s="3">
        <f t="shared" si="7"/>
        <v>5840</v>
      </c>
      <c r="XEU115" s="2"/>
    </row>
    <row r="116" spans="1:9 16375:16375" s="1" customFormat="1" ht="18.75" customHeight="1" x14ac:dyDescent="0.15">
      <c r="A116" s="22"/>
      <c r="B116" s="26"/>
      <c r="C116" s="8" t="s">
        <v>137</v>
      </c>
      <c r="D116" s="4">
        <v>7000</v>
      </c>
      <c r="E116" s="3" t="s">
        <v>10</v>
      </c>
      <c r="F116" s="4">
        <v>200</v>
      </c>
      <c r="G116" s="3">
        <v>350</v>
      </c>
      <c r="H116" s="3">
        <f t="shared" si="6"/>
        <v>8350</v>
      </c>
      <c r="I116" s="3">
        <f t="shared" si="7"/>
        <v>8550</v>
      </c>
      <c r="XEU116" s="2"/>
    </row>
    <row r="117" spans="1:9 16375:16375" s="1" customFormat="1" ht="18.75" customHeight="1" x14ac:dyDescent="0.15">
      <c r="A117" s="22"/>
      <c r="B117" s="26"/>
      <c r="C117" s="8" t="s">
        <v>138</v>
      </c>
      <c r="D117" s="4">
        <v>5000</v>
      </c>
      <c r="E117" s="3" t="s">
        <v>10</v>
      </c>
      <c r="F117" s="4">
        <v>100</v>
      </c>
      <c r="G117" s="3">
        <v>350</v>
      </c>
      <c r="H117" s="3">
        <f t="shared" si="6"/>
        <v>6250</v>
      </c>
      <c r="I117" s="3">
        <f t="shared" si="7"/>
        <v>6450</v>
      </c>
      <c r="XEU117" s="2"/>
    </row>
    <row r="118" spans="1:9 16375:16375" s="1" customFormat="1" ht="18.75" customHeight="1" x14ac:dyDescent="0.15">
      <c r="A118" s="22"/>
      <c r="B118" s="26"/>
      <c r="C118" s="8" t="s">
        <v>139</v>
      </c>
      <c r="D118" s="4">
        <v>7000</v>
      </c>
      <c r="E118" s="3" t="s">
        <v>10</v>
      </c>
      <c r="F118" s="4">
        <v>200</v>
      </c>
      <c r="G118" s="3">
        <v>350</v>
      </c>
      <c r="H118" s="3">
        <f t="shared" si="6"/>
        <v>8350</v>
      </c>
      <c r="I118" s="3">
        <f t="shared" si="7"/>
        <v>8550</v>
      </c>
      <c r="XEU118" s="2"/>
    </row>
    <row r="119" spans="1:9 16375:16375" s="1" customFormat="1" ht="18.75" customHeight="1" x14ac:dyDescent="0.15">
      <c r="A119" s="22"/>
      <c r="B119" s="18"/>
      <c r="C119" s="8" t="s">
        <v>140</v>
      </c>
      <c r="D119" s="4">
        <v>7000</v>
      </c>
      <c r="E119" s="3" t="s">
        <v>10</v>
      </c>
      <c r="F119" s="4">
        <v>300</v>
      </c>
      <c r="G119" s="3">
        <v>350</v>
      </c>
      <c r="H119" s="3">
        <f t="shared" si="6"/>
        <v>8450</v>
      </c>
      <c r="I119" s="3">
        <f t="shared" si="7"/>
        <v>8650</v>
      </c>
      <c r="XEU119" s="2"/>
    </row>
    <row r="120" spans="1:9 16375:16375" s="1" customFormat="1" ht="18.75" customHeight="1" x14ac:dyDescent="0.15">
      <c r="A120" s="22"/>
      <c r="B120" s="17" t="s">
        <v>20</v>
      </c>
      <c r="C120" s="8" t="s">
        <v>141</v>
      </c>
      <c r="D120" s="4">
        <v>7000</v>
      </c>
      <c r="E120" s="3" t="s">
        <v>10</v>
      </c>
      <c r="F120" s="4">
        <v>200</v>
      </c>
      <c r="G120" s="3">
        <v>350</v>
      </c>
      <c r="H120" s="3">
        <f t="shared" si="6"/>
        <v>8350</v>
      </c>
      <c r="I120" s="3">
        <f t="shared" si="7"/>
        <v>8550</v>
      </c>
      <c r="XEU120" s="2"/>
    </row>
    <row r="121" spans="1:9 16375:16375" s="1" customFormat="1" ht="18.75" customHeight="1" x14ac:dyDescent="0.15">
      <c r="A121" s="22"/>
      <c r="B121" s="26"/>
      <c r="C121" s="8" t="s">
        <v>142</v>
      </c>
      <c r="D121" s="4">
        <v>4290</v>
      </c>
      <c r="E121" s="3" t="s">
        <v>10</v>
      </c>
      <c r="F121" s="4">
        <v>200</v>
      </c>
      <c r="G121" s="3">
        <v>350</v>
      </c>
      <c r="H121" s="3">
        <f t="shared" si="6"/>
        <v>5640</v>
      </c>
      <c r="I121" s="3">
        <f t="shared" si="7"/>
        <v>5840</v>
      </c>
      <c r="XEU121" s="2"/>
    </row>
    <row r="122" spans="1:9 16375:16375" s="1" customFormat="1" ht="18.75" customHeight="1" x14ac:dyDescent="0.15">
      <c r="A122" s="22"/>
      <c r="B122" s="26"/>
      <c r="C122" s="8" t="s">
        <v>143</v>
      </c>
      <c r="D122" s="4">
        <v>7000</v>
      </c>
      <c r="E122" s="3" t="s">
        <v>10</v>
      </c>
      <c r="F122" s="4">
        <v>200</v>
      </c>
      <c r="G122" s="3">
        <v>350</v>
      </c>
      <c r="H122" s="3">
        <f t="shared" si="6"/>
        <v>8350</v>
      </c>
      <c r="I122" s="3">
        <f t="shared" si="7"/>
        <v>8550</v>
      </c>
      <c r="XEU122" s="2"/>
    </row>
    <row r="123" spans="1:9 16375:16375" s="1" customFormat="1" ht="18.75" customHeight="1" x14ac:dyDescent="0.15">
      <c r="A123" s="22"/>
      <c r="B123" s="26"/>
      <c r="C123" s="8" t="s">
        <v>144</v>
      </c>
      <c r="D123" s="4">
        <v>5000</v>
      </c>
      <c r="E123" s="3" t="s">
        <v>10</v>
      </c>
      <c r="F123" s="4">
        <v>100</v>
      </c>
      <c r="G123" s="3">
        <v>350</v>
      </c>
      <c r="H123" s="3">
        <f t="shared" si="6"/>
        <v>6250</v>
      </c>
      <c r="I123" s="3">
        <f t="shared" si="7"/>
        <v>6450</v>
      </c>
      <c r="XEU123" s="2"/>
    </row>
    <row r="124" spans="1:9 16375:16375" s="1" customFormat="1" ht="18.75" customHeight="1" x14ac:dyDescent="0.15">
      <c r="A124" s="22"/>
      <c r="B124" s="26"/>
      <c r="C124" s="8" t="s">
        <v>145</v>
      </c>
      <c r="D124" s="4">
        <v>7000</v>
      </c>
      <c r="E124" s="3" t="s">
        <v>10</v>
      </c>
      <c r="F124" s="4">
        <v>200</v>
      </c>
      <c r="G124" s="3">
        <v>350</v>
      </c>
      <c r="H124" s="3">
        <f t="shared" si="6"/>
        <v>8350</v>
      </c>
      <c r="I124" s="3">
        <f t="shared" si="7"/>
        <v>8550</v>
      </c>
      <c r="XEU124" s="2"/>
    </row>
    <row r="125" spans="1:9 16375:16375" s="1" customFormat="1" ht="18.75" customHeight="1" x14ac:dyDescent="0.15">
      <c r="A125" s="22"/>
      <c r="B125" s="18"/>
      <c r="C125" s="8" t="s">
        <v>146</v>
      </c>
      <c r="D125" s="4">
        <v>7000</v>
      </c>
      <c r="E125" s="3" t="s">
        <v>10</v>
      </c>
      <c r="F125" s="4">
        <v>300</v>
      </c>
      <c r="G125" s="3">
        <v>350</v>
      </c>
      <c r="H125" s="3">
        <f t="shared" si="6"/>
        <v>8450</v>
      </c>
      <c r="I125" s="3">
        <f t="shared" si="7"/>
        <v>8650</v>
      </c>
      <c r="XEU125" s="2"/>
    </row>
    <row r="126" spans="1:9 16375:16375" ht="18.75" customHeight="1" x14ac:dyDescent="0.15">
      <c r="A126" s="22"/>
      <c r="B126" s="19" t="s">
        <v>152</v>
      </c>
      <c r="C126" s="9" t="s">
        <v>156</v>
      </c>
      <c r="D126" s="5">
        <v>8000</v>
      </c>
      <c r="E126" s="3" t="s">
        <v>10</v>
      </c>
      <c r="F126" s="3">
        <v>100</v>
      </c>
      <c r="G126" s="3">
        <v>350</v>
      </c>
      <c r="H126" s="3">
        <f t="shared" si="6"/>
        <v>9250</v>
      </c>
      <c r="I126" s="3">
        <f t="shared" si="7"/>
        <v>9450</v>
      </c>
    </row>
    <row r="127" spans="1:9 16375:16375" ht="18.75" customHeight="1" x14ac:dyDescent="0.15">
      <c r="A127" s="22"/>
      <c r="B127" s="25"/>
      <c r="C127" s="9" t="s">
        <v>161</v>
      </c>
      <c r="D127" s="5">
        <v>8000</v>
      </c>
      <c r="E127" s="3" t="s">
        <v>10</v>
      </c>
      <c r="F127" s="3">
        <v>400</v>
      </c>
      <c r="G127" s="3">
        <v>350</v>
      </c>
      <c r="H127" s="3">
        <f t="shared" si="6"/>
        <v>9550</v>
      </c>
      <c r="I127" s="3">
        <f t="shared" si="7"/>
        <v>9750</v>
      </c>
    </row>
    <row r="128" spans="1:9 16375:16375" ht="18.75" customHeight="1" x14ac:dyDescent="0.15">
      <c r="A128" s="22"/>
      <c r="B128" s="25"/>
      <c r="C128" s="9" t="s">
        <v>162</v>
      </c>
      <c r="D128" s="5">
        <v>8000</v>
      </c>
      <c r="E128" s="3" t="s">
        <v>10</v>
      </c>
      <c r="F128" s="3">
        <v>500</v>
      </c>
      <c r="G128" s="3">
        <v>350</v>
      </c>
      <c r="H128" s="3">
        <f t="shared" si="6"/>
        <v>9650</v>
      </c>
      <c r="I128" s="3">
        <f t="shared" si="7"/>
        <v>9850</v>
      </c>
    </row>
    <row r="129" spans="1:9 16375:16375" ht="18.75" customHeight="1" x14ac:dyDescent="0.15">
      <c r="A129" s="22"/>
      <c r="B129" s="25"/>
      <c r="C129" s="9" t="s">
        <v>159</v>
      </c>
      <c r="D129" s="5">
        <v>8000</v>
      </c>
      <c r="E129" s="3" t="s">
        <v>10</v>
      </c>
      <c r="F129" s="3">
        <v>400</v>
      </c>
      <c r="G129" s="3">
        <v>350</v>
      </c>
      <c r="H129" s="3">
        <f t="shared" si="6"/>
        <v>9550</v>
      </c>
      <c r="I129" s="3">
        <f t="shared" si="7"/>
        <v>9750</v>
      </c>
    </row>
    <row r="130" spans="1:9 16375:16375" ht="18.75" customHeight="1" x14ac:dyDescent="0.15">
      <c r="A130" s="23"/>
      <c r="B130" s="20"/>
      <c r="C130" s="9" t="s">
        <v>163</v>
      </c>
      <c r="D130" s="5">
        <v>8000</v>
      </c>
      <c r="E130" s="3" t="s">
        <v>10</v>
      </c>
      <c r="F130" s="3">
        <v>500</v>
      </c>
      <c r="G130" s="3">
        <v>350</v>
      </c>
      <c r="H130" s="3">
        <f t="shared" si="6"/>
        <v>9650</v>
      </c>
      <c r="I130" s="3">
        <f t="shared" si="7"/>
        <v>9850</v>
      </c>
    </row>
    <row r="131" spans="1:9 16375:16375" ht="18.75" customHeight="1" x14ac:dyDescent="0.15">
      <c r="A131" s="21" t="s">
        <v>70</v>
      </c>
      <c r="B131" s="17" t="s">
        <v>11</v>
      </c>
      <c r="C131" s="8" t="s">
        <v>71</v>
      </c>
      <c r="D131" s="4">
        <v>3900</v>
      </c>
      <c r="E131" s="3" t="s">
        <v>10</v>
      </c>
      <c r="F131" s="4">
        <v>300</v>
      </c>
      <c r="G131" s="3">
        <v>350</v>
      </c>
      <c r="H131" s="3">
        <f t="shared" si="6"/>
        <v>5350</v>
      </c>
      <c r="I131" s="3">
        <f t="shared" si="7"/>
        <v>5550</v>
      </c>
    </row>
    <row r="132" spans="1:9 16375:16375" ht="18.75" customHeight="1" x14ac:dyDescent="0.15">
      <c r="A132" s="22"/>
      <c r="B132" s="26"/>
      <c r="C132" s="8" t="s">
        <v>72</v>
      </c>
      <c r="D132" s="4">
        <v>3900</v>
      </c>
      <c r="E132" s="3" t="s">
        <v>10</v>
      </c>
      <c r="F132" s="4">
        <v>400</v>
      </c>
      <c r="G132" s="3">
        <v>350</v>
      </c>
      <c r="H132" s="3">
        <f t="shared" si="6"/>
        <v>5450</v>
      </c>
      <c r="I132" s="3">
        <f t="shared" si="7"/>
        <v>5650</v>
      </c>
    </row>
    <row r="133" spans="1:9 16375:16375" ht="18.75" customHeight="1" x14ac:dyDescent="0.15">
      <c r="A133" s="22"/>
      <c r="B133" s="26"/>
      <c r="C133" s="8" t="s">
        <v>73</v>
      </c>
      <c r="D133" s="4">
        <v>3900</v>
      </c>
      <c r="E133" s="3" t="s">
        <v>10</v>
      </c>
      <c r="F133" s="4">
        <v>400</v>
      </c>
      <c r="G133" s="3">
        <v>350</v>
      </c>
      <c r="H133" s="3">
        <f t="shared" ref="H133:H164" si="8">D133+F133+G133+800</f>
        <v>5450</v>
      </c>
      <c r="I133" s="3">
        <f t="shared" ref="I133:I164" si="9">D133+F133+G133+1000</f>
        <v>5650</v>
      </c>
    </row>
    <row r="134" spans="1:9 16375:16375" ht="18.75" customHeight="1" x14ac:dyDescent="0.15">
      <c r="A134" s="22"/>
      <c r="B134" s="18"/>
      <c r="C134" s="8" t="s">
        <v>74</v>
      </c>
      <c r="D134" s="4">
        <v>3900</v>
      </c>
      <c r="E134" s="3" t="s">
        <v>10</v>
      </c>
      <c r="F134" s="4">
        <v>100</v>
      </c>
      <c r="G134" s="3">
        <v>350</v>
      </c>
      <c r="H134" s="3">
        <f t="shared" si="8"/>
        <v>5150</v>
      </c>
      <c r="I134" s="3">
        <f t="shared" si="9"/>
        <v>5350</v>
      </c>
    </row>
    <row r="135" spans="1:9 16375:16375" ht="18.75" customHeight="1" x14ac:dyDescent="0.15">
      <c r="A135" s="22"/>
      <c r="B135" s="17" t="s">
        <v>20</v>
      </c>
      <c r="C135" s="8" t="s">
        <v>75</v>
      </c>
      <c r="D135" s="4">
        <v>3900</v>
      </c>
      <c r="E135" s="3" t="s">
        <v>10</v>
      </c>
      <c r="F135" s="4">
        <v>400</v>
      </c>
      <c r="G135" s="3">
        <v>350</v>
      </c>
      <c r="H135" s="3">
        <f t="shared" si="8"/>
        <v>5450</v>
      </c>
      <c r="I135" s="3">
        <f t="shared" si="9"/>
        <v>5650</v>
      </c>
    </row>
    <row r="136" spans="1:9 16375:16375" ht="18.75" customHeight="1" x14ac:dyDescent="0.15">
      <c r="A136" s="22"/>
      <c r="B136" s="26"/>
      <c r="C136" s="8" t="s">
        <v>76</v>
      </c>
      <c r="D136" s="4">
        <v>3900</v>
      </c>
      <c r="E136" s="3" t="s">
        <v>10</v>
      </c>
      <c r="F136" s="4">
        <v>400</v>
      </c>
      <c r="G136" s="3">
        <v>350</v>
      </c>
      <c r="H136" s="3">
        <f t="shared" si="8"/>
        <v>5450</v>
      </c>
      <c r="I136" s="3">
        <f t="shared" si="9"/>
        <v>5650</v>
      </c>
    </row>
    <row r="137" spans="1:9 16375:16375" ht="18.75" customHeight="1" x14ac:dyDescent="0.15">
      <c r="A137" s="22"/>
      <c r="B137" s="26"/>
      <c r="C137" s="8" t="s">
        <v>77</v>
      </c>
      <c r="D137" s="4">
        <v>3900</v>
      </c>
      <c r="E137" s="3" t="s">
        <v>10</v>
      </c>
      <c r="F137" s="4">
        <v>500</v>
      </c>
      <c r="G137" s="3">
        <v>350</v>
      </c>
      <c r="H137" s="3">
        <f t="shared" si="8"/>
        <v>5550</v>
      </c>
      <c r="I137" s="3">
        <f t="shared" si="9"/>
        <v>5750</v>
      </c>
    </row>
    <row r="138" spans="1:9 16375:16375" ht="18.75" customHeight="1" x14ac:dyDescent="0.15">
      <c r="A138" s="22"/>
      <c r="B138" s="18"/>
      <c r="C138" s="8" t="s">
        <v>78</v>
      </c>
      <c r="D138" s="4">
        <v>3900</v>
      </c>
      <c r="E138" s="3" t="s">
        <v>10</v>
      </c>
      <c r="F138" s="4">
        <v>100</v>
      </c>
      <c r="G138" s="3">
        <v>350</v>
      </c>
      <c r="H138" s="3">
        <f t="shared" si="8"/>
        <v>5150</v>
      </c>
      <c r="I138" s="3">
        <f t="shared" si="9"/>
        <v>5350</v>
      </c>
      <c r="XEU138" s="1"/>
    </row>
    <row r="139" spans="1:9 16375:16375" ht="18.75" customHeight="1" x14ac:dyDescent="0.15">
      <c r="A139" s="22"/>
      <c r="B139" s="19" t="s">
        <v>152</v>
      </c>
      <c r="C139" s="9" t="s">
        <v>194</v>
      </c>
      <c r="D139" s="5">
        <v>4900</v>
      </c>
      <c r="E139" s="3" t="s">
        <v>10</v>
      </c>
      <c r="F139" s="3">
        <v>1000</v>
      </c>
      <c r="G139" s="3">
        <v>350</v>
      </c>
      <c r="H139" s="3">
        <f t="shared" si="8"/>
        <v>7050</v>
      </c>
      <c r="I139" s="3">
        <f t="shared" si="9"/>
        <v>7250</v>
      </c>
      <c r="XEU139" s="1"/>
    </row>
    <row r="140" spans="1:9 16375:16375" ht="18.75" customHeight="1" x14ac:dyDescent="0.15">
      <c r="A140" s="22"/>
      <c r="B140" s="25"/>
      <c r="C140" s="9" t="s">
        <v>196</v>
      </c>
      <c r="D140" s="5">
        <v>5390</v>
      </c>
      <c r="E140" s="3" t="s">
        <v>10</v>
      </c>
      <c r="F140" s="3">
        <v>1000</v>
      </c>
      <c r="G140" s="3">
        <v>350</v>
      </c>
      <c r="H140" s="3">
        <f t="shared" si="8"/>
        <v>7540</v>
      </c>
      <c r="I140" s="3">
        <f t="shared" si="9"/>
        <v>7740</v>
      </c>
      <c r="XEU140" s="1"/>
    </row>
    <row r="141" spans="1:9 16375:16375" ht="18.75" customHeight="1" x14ac:dyDescent="0.15">
      <c r="A141" s="22"/>
      <c r="B141" s="25"/>
      <c r="C141" s="9" t="s">
        <v>195</v>
      </c>
      <c r="D141" s="5">
        <v>4900</v>
      </c>
      <c r="E141" s="3" t="s">
        <v>10</v>
      </c>
      <c r="F141" s="3">
        <v>1000</v>
      </c>
      <c r="G141" s="3">
        <v>350</v>
      </c>
      <c r="H141" s="3">
        <f t="shared" si="8"/>
        <v>7050</v>
      </c>
      <c r="I141" s="3">
        <f t="shared" si="9"/>
        <v>7250</v>
      </c>
      <c r="XEU141" s="1"/>
    </row>
    <row r="142" spans="1:9 16375:16375" ht="18.75" customHeight="1" x14ac:dyDescent="0.15">
      <c r="A142" s="23"/>
      <c r="B142" s="20"/>
      <c r="C142" s="9" t="s">
        <v>183</v>
      </c>
      <c r="D142" s="5">
        <v>4900</v>
      </c>
      <c r="E142" s="3" t="s">
        <v>10</v>
      </c>
      <c r="F142" s="3">
        <v>1000</v>
      </c>
      <c r="G142" s="3">
        <v>350</v>
      </c>
      <c r="H142" s="3">
        <f t="shared" si="8"/>
        <v>7050</v>
      </c>
      <c r="I142" s="3">
        <f t="shared" si="9"/>
        <v>7250</v>
      </c>
      <c r="XEU142" s="1"/>
    </row>
    <row r="143" spans="1:9 16375:16375" ht="18.75" customHeight="1" x14ac:dyDescent="0.15">
      <c r="A143" s="21" t="s">
        <v>87</v>
      </c>
      <c r="B143" s="17" t="s">
        <v>11</v>
      </c>
      <c r="C143" s="8" t="s">
        <v>88</v>
      </c>
      <c r="D143" s="4">
        <v>3500</v>
      </c>
      <c r="E143" s="3" t="s">
        <v>10</v>
      </c>
      <c r="F143" s="4">
        <v>200</v>
      </c>
      <c r="G143" s="3">
        <v>350</v>
      </c>
      <c r="H143" s="3">
        <f t="shared" si="8"/>
        <v>4850</v>
      </c>
      <c r="I143" s="3">
        <f t="shared" si="9"/>
        <v>5050</v>
      </c>
      <c r="XEU143" s="1"/>
    </row>
    <row r="144" spans="1:9 16375:16375" ht="18.75" customHeight="1" x14ac:dyDescent="0.15">
      <c r="A144" s="22"/>
      <c r="B144" s="26"/>
      <c r="C144" s="8" t="s">
        <v>89</v>
      </c>
      <c r="D144" s="4">
        <v>3500</v>
      </c>
      <c r="E144" s="3" t="s">
        <v>10</v>
      </c>
      <c r="F144" s="4">
        <v>200</v>
      </c>
      <c r="G144" s="3">
        <v>350</v>
      </c>
      <c r="H144" s="3">
        <f t="shared" si="8"/>
        <v>4850</v>
      </c>
      <c r="I144" s="3">
        <f t="shared" si="9"/>
        <v>5050</v>
      </c>
      <c r="XEU144" s="1"/>
    </row>
    <row r="145" spans="1:9 16375:16375" ht="18.75" customHeight="1" x14ac:dyDescent="0.15">
      <c r="A145" s="22"/>
      <c r="B145" s="18"/>
      <c r="C145" s="8" t="s">
        <v>90</v>
      </c>
      <c r="D145" s="4">
        <v>3900</v>
      </c>
      <c r="E145" s="3" t="s">
        <v>10</v>
      </c>
      <c r="F145" s="4">
        <v>600</v>
      </c>
      <c r="G145" s="3">
        <v>350</v>
      </c>
      <c r="H145" s="3">
        <f t="shared" si="8"/>
        <v>5650</v>
      </c>
      <c r="I145" s="3">
        <f t="shared" si="9"/>
        <v>5850</v>
      </c>
      <c r="XEU145" s="1"/>
    </row>
    <row r="146" spans="1:9 16375:16375" ht="18.75" customHeight="1" x14ac:dyDescent="0.15">
      <c r="A146" s="22"/>
      <c r="B146" s="17" t="s">
        <v>20</v>
      </c>
      <c r="C146" s="8" t="s">
        <v>91</v>
      </c>
      <c r="D146" s="4">
        <v>3500</v>
      </c>
      <c r="E146" s="3" t="s">
        <v>10</v>
      </c>
      <c r="F146" s="4">
        <v>200</v>
      </c>
      <c r="G146" s="3">
        <v>350</v>
      </c>
      <c r="H146" s="3">
        <f t="shared" si="8"/>
        <v>4850</v>
      </c>
      <c r="I146" s="3">
        <f t="shared" si="9"/>
        <v>5050</v>
      </c>
      <c r="XEU146" s="1"/>
    </row>
    <row r="147" spans="1:9 16375:16375" ht="18.75" customHeight="1" x14ac:dyDescent="0.15">
      <c r="A147" s="22"/>
      <c r="B147" s="26"/>
      <c r="C147" s="8" t="s">
        <v>92</v>
      </c>
      <c r="D147" s="4">
        <v>3500</v>
      </c>
      <c r="E147" s="3" t="s">
        <v>10</v>
      </c>
      <c r="F147" s="4">
        <v>200</v>
      </c>
      <c r="G147" s="3">
        <v>350</v>
      </c>
      <c r="H147" s="3">
        <f t="shared" si="8"/>
        <v>4850</v>
      </c>
      <c r="I147" s="3">
        <f t="shared" si="9"/>
        <v>5050</v>
      </c>
      <c r="XEU147" s="1"/>
    </row>
    <row r="148" spans="1:9 16375:16375" ht="18.75" customHeight="1" x14ac:dyDescent="0.15">
      <c r="A148" s="22"/>
      <c r="B148" s="26"/>
      <c r="C148" s="8" t="s">
        <v>93</v>
      </c>
      <c r="D148" s="4">
        <v>3900</v>
      </c>
      <c r="E148" s="3" t="s">
        <v>10</v>
      </c>
      <c r="F148" s="4">
        <v>600</v>
      </c>
      <c r="G148" s="3">
        <v>350</v>
      </c>
      <c r="H148" s="3">
        <f t="shared" si="8"/>
        <v>5650</v>
      </c>
      <c r="I148" s="3">
        <f t="shared" si="9"/>
        <v>5850</v>
      </c>
      <c r="XEU148" s="1"/>
    </row>
    <row r="149" spans="1:9 16375:16375" ht="18.75" customHeight="1" x14ac:dyDescent="0.15">
      <c r="A149" s="22"/>
      <c r="B149" s="18"/>
      <c r="C149" s="8" t="s">
        <v>94</v>
      </c>
      <c r="D149" s="4">
        <v>3900</v>
      </c>
      <c r="E149" s="3" t="s">
        <v>10</v>
      </c>
      <c r="F149" s="4">
        <v>400</v>
      </c>
      <c r="G149" s="3">
        <v>350</v>
      </c>
      <c r="H149" s="3">
        <f t="shared" si="8"/>
        <v>5450</v>
      </c>
      <c r="I149" s="3">
        <f t="shared" si="9"/>
        <v>5650</v>
      </c>
      <c r="XEU149" s="1"/>
    </row>
    <row r="150" spans="1:9 16375:16375" ht="18.75" customHeight="1" x14ac:dyDescent="0.15">
      <c r="A150" s="22"/>
      <c r="B150" s="19" t="s">
        <v>152</v>
      </c>
      <c r="C150" s="9" t="s">
        <v>189</v>
      </c>
      <c r="D150" s="5">
        <v>5060</v>
      </c>
      <c r="E150" s="3" t="s">
        <v>10</v>
      </c>
      <c r="F150" s="3">
        <v>1000</v>
      </c>
      <c r="G150" s="3">
        <v>350</v>
      </c>
      <c r="H150" s="3">
        <f t="shared" si="8"/>
        <v>7210</v>
      </c>
      <c r="I150" s="3">
        <f t="shared" si="9"/>
        <v>7410</v>
      </c>
      <c r="XEU150" s="1"/>
    </row>
    <row r="151" spans="1:9 16375:16375" ht="18.75" customHeight="1" x14ac:dyDescent="0.15">
      <c r="A151" s="22"/>
      <c r="B151" s="25"/>
      <c r="C151" s="9" t="s">
        <v>190</v>
      </c>
      <c r="D151" s="5">
        <v>4600</v>
      </c>
      <c r="E151" s="3" t="s">
        <v>10</v>
      </c>
      <c r="F151" s="3">
        <v>1000</v>
      </c>
      <c r="G151" s="3">
        <v>350</v>
      </c>
      <c r="H151" s="3">
        <f t="shared" si="8"/>
        <v>6750</v>
      </c>
      <c r="I151" s="3">
        <f t="shared" si="9"/>
        <v>6950</v>
      </c>
      <c r="XEU151" s="1"/>
    </row>
    <row r="152" spans="1:9 16375:16375" ht="18.75" customHeight="1" x14ac:dyDescent="0.15">
      <c r="A152" s="22"/>
      <c r="B152" s="25"/>
      <c r="C152" s="9" t="s">
        <v>198</v>
      </c>
      <c r="D152" s="5">
        <v>4900</v>
      </c>
      <c r="E152" s="3" t="s">
        <v>10</v>
      </c>
      <c r="F152" s="3">
        <v>1000</v>
      </c>
      <c r="G152" s="3">
        <v>350</v>
      </c>
      <c r="H152" s="3">
        <f t="shared" si="8"/>
        <v>7050</v>
      </c>
      <c r="I152" s="3">
        <f t="shared" si="9"/>
        <v>7250</v>
      </c>
      <c r="XEU152" s="1"/>
    </row>
    <row r="153" spans="1:9 16375:16375" ht="18.75" customHeight="1" x14ac:dyDescent="0.15">
      <c r="A153" s="23"/>
      <c r="B153" s="20"/>
      <c r="C153" s="9" t="s">
        <v>215</v>
      </c>
      <c r="D153" s="5">
        <v>4900</v>
      </c>
      <c r="E153" s="3" t="s">
        <v>10</v>
      </c>
      <c r="F153" s="3">
        <v>1000</v>
      </c>
      <c r="G153" s="3">
        <v>350</v>
      </c>
      <c r="H153" s="3">
        <f t="shared" si="8"/>
        <v>7050</v>
      </c>
      <c r="I153" s="3">
        <f t="shared" si="9"/>
        <v>7250</v>
      </c>
      <c r="XEU153" s="1"/>
    </row>
    <row r="154" spans="1:9 16375:16375" ht="18.75" customHeight="1" x14ac:dyDescent="0.15">
      <c r="A154" s="21" t="s">
        <v>147</v>
      </c>
      <c r="B154" s="17" t="s">
        <v>11</v>
      </c>
      <c r="C154" s="8" t="s">
        <v>148</v>
      </c>
      <c r="D154" s="4">
        <v>3850</v>
      </c>
      <c r="E154" s="3" t="s">
        <v>10</v>
      </c>
      <c r="F154" s="4">
        <v>300</v>
      </c>
      <c r="G154" s="3">
        <v>350</v>
      </c>
      <c r="H154" s="3">
        <f t="shared" si="8"/>
        <v>5300</v>
      </c>
      <c r="I154" s="3">
        <f t="shared" si="9"/>
        <v>5500</v>
      </c>
      <c r="XEU154" s="1"/>
    </row>
    <row r="155" spans="1:9 16375:16375" ht="18.75" customHeight="1" x14ac:dyDescent="0.15">
      <c r="A155" s="22"/>
      <c r="B155" s="18"/>
      <c r="C155" s="8" t="s">
        <v>149</v>
      </c>
      <c r="D155" s="4">
        <v>3850</v>
      </c>
      <c r="E155" s="3" t="s">
        <v>10</v>
      </c>
      <c r="F155" s="4">
        <v>300</v>
      </c>
      <c r="G155" s="3">
        <v>350</v>
      </c>
      <c r="H155" s="3">
        <f t="shared" si="8"/>
        <v>5300</v>
      </c>
      <c r="I155" s="3">
        <f t="shared" si="9"/>
        <v>5500</v>
      </c>
      <c r="XEU155" s="1"/>
    </row>
    <row r="156" spans="1:9 16375:16375" ht="18.75" customHeight="1" x14ac:dyDescent="0.15">
      <c r="A156" s="22"/>
      <c r="B156" s="17" t="s">
        <v>20</v>
      </c>
      <c r="C156" s="8" t="s">
        <v>150</v>
      </c>
      <c r="D156" s="4">
        <v>3850</v>
      </c>
      <c r="E156" s="3" t="s">
        <v>10</v>
      </c>
      <c r="F156" s="4">
        <v>300</v>
      </c>
      <c r="G156" s="3">
        <v>350</v>
      </c>
      <c r="H156" s="3">
        <f t="shared" si="8"/>
        <v>5300</v>
      </c>
      <c r="I156" s="3">
        <f t="shared" si="9"/>
        <v>5500</v>
      </c>
      <c r="XEU156" s="1"/>
    </row>
    <row r="157" spans="1:9 16375:16375" ht="18.75" customHeight="1" x14ac:dyDescent="0.15">
      <c r="A157" s="22"/>
      <c r="B157" s="18"/>
      <c r="C157" s="8" t="s">
        <v>151</v>
      </c>
      <c r="D157" s="4">
        <v>3850</v>
      </c>
      <c r="E157" s="3" t="s">
        <v>10</v>
      </c>
      <c r="F157" s="4">
        <v>300</v>
      </c>
      <c r="G157" s="3">
        <v>350</v>
      </c>
      <c r="H157" s="3">
        <f t="shared" si="8"/>
        <v>5300</v>
      </c>
      <c r="I157" s="3">
        <f t="shared" si="9"/>
        <v>5500</v>
      </c>
      <c r="XEU157" s="1"/>
    </row>
    <row r="158" spans="1:9 16375:16375" ht="18.75" customHeight="1" x14ac:dyDescent="0.15">
      <c r="A158" s="22"/>
      <c r="B158" s="19" t="s">
        <v>152</v>
      </c>
      <c r="C158" s="9" t="s">
        <v>199</v>
      </c>
      <c r="D158" s="5">
        <v>4900</v>
      </c>
      <c r="E158" s="3" t="s">
        <v>10</v>
      </c>
      <c r="F158" s="3">
        <v>1000</v>
      </c>
      <c r="G158" s="3">
        <v>350</v>
      </c>
      <c r="H158" s="3">
        <f t="shared" si="8"/>
        <v>7050</v>
      </c>
      <c r="I158" s="3">
        <f t="shared" si="9"/>
        <v>7250</v>
      </c>
      <c r="XEU158" s="1"/>
    </row>
    <row r="159" spans="1:9 16375:16375" ht="18.75" customHeight="1" x14ac:dyDescent="0.15">
      <c r="A159" s="23"/>
      <c r="B159" s="20"/>
      <c r="C159" s="9" t="s">
        <v>216</v>
      </c>
      <c r="D159" s="5">
        <v>4900</v>
      </c>
      <c r="E159" s="3" t="s">
        <v>10</v>
      </c>
      <c r="F159" s="3">
        <v>0</v>
      </c>
      <c r="G159" s="3">
        <v>350</v>
      </c>
      <c r="H159" s="3">
        <f t="shared" si="8"/>
        <v>6050</v>
      </c>
      <c r="I159" s="3">
        <f t="shared" si="9"/>
        <v>6250</v>
      </c>
      <c r="XEU159" s="1"/>
    </row>
    <row r="160" spans="1:9 16375:16375" ht="18.75" customHeight="1" x14ac:dyDescent="0.15">
      <c r="A160" s="21" t="s">
        <v>79</v>
      </c>
      <c r="B160" s="17" t="s">
        <v>11</v>
      </c>
      <c r="C160" s="8" t="s">
        <v>80</v>
      </c>
      <c r="D160" s="4">
        <v>3900</v>
      </c>
      <c r="E160" s="3" t="s">
        <v>10</v>
      </c>
      <c r="F160" s="4">
        <v>300</v>
      </c>
      <c r="G160" s="3">
        <v>350</v>
      </c>
      <c r="H160" s="3">
        <f t="shared" si="8"/>
        <v>5350</v>
      </c>
      <c r="I160" s="3">
        <f t="shared" si="9"/>
        <v>5550</v>
      </c>
      <c r="XEU160" s="1"/>
    </row>
    <row r="161" spans="1:9 16375:16375" ht="18.75" customHeight="1" x14ac:dyDescent="0.15">
      <c r="A161" s="22"/>
      <c r="B161" s="26"/>
      <c r="C161" s="8" t="s">
        <v>81</v>
      </c>
      <c r="D161" s="4">
        <v>4290</v>
      </c>
      <c r="E161" s="3" t="s">
        <v>10</v>
      </c>
      <c r="F161" s="4">
        <v>500</v>
      </c>
      <c r="G161" s="3">
        <v>350</v>
      </c>
      <c r="H161" s="3">
        <f t="shared" si="8"/>
        <v>5940</v>
      </c>
      <c r="I161" s="3">
        <f t="shared" si="9"/>
        <v>6140</v>
      </c>
      <c r="XEU161" s="1"/>
    </row>
    <row r="162" spans="1:9 16375:16375" ht="18.75" customHeight="1" x14ac:dyDescent="0.15">
      <c r="A162" s="22"/>
      <c r="B162" s="26"/>
      <c r="C162" s="8" t="s">
        <v>82</v>
      </c>
      <c r="D162" s="4">
        <v>3900</v>
      </c>
      <c r="E162" s="3" t="s">
        <v>10</v>
      </c>
      <c r="F162" s="4">
        <v>100</v>
      </c>
      <c r="G162" s="3">
        <v>350</v>
      </c>
      <c r="H162" s="3">
        <f t="shared" si="8"/>
        <v>5150</v>
      </c>
      <c r="I162" s="3">
        <f t="shared" si="9"/>
        <v>5350</v>
      </c>
      <c r="XEU162" s="1"/>
    </row>
    <row r="163" spans="1:9 16375:16375" ht="18.75" customHeight="1" x14ac:dyDescent="0.15">
      <c r="A163" s="22"/>
      <c r="B163" s="18"/>
      <c r="C163" s="8" t="s">
        <v>83</v>
      </c>
      <c r="D163" s="4">
        <v>3900</v>
      </c>
      <c r="E163" s="3" t="s">
        <v>10</v>
      </c>
      <c r="F163" s="4">
        <v>100</v>
      </c>
      <c r="G163" s="3">
        <v>350</v>
      </c>
      <c r="H163" s="3">
        <f t="shared" si="8"/>
        <v>5150</v>
      </c>
      <c r="I163" s="3">
        <f t="shared" si="9"/>
        <v>5350</v>
      </c>
      <c r="XEU163" s="1"/>
    </row>
    <row r="164" spans="1:9 16375:16375" ht="18.75" customHeight="1" x14ac:dyDescent="0.15">
      <c r="A164" s="22"/>
      <c r="B164" s="17" t="s">
        <v>20</v>
      </c>
      <c r="C164" s="8" t="s">
        <v>84</v>
      </c>
      <c r="D164" s="4">
        <v>3900</v>
      </c>
      <c r="E164" s="3" t="s">
        <v>10</v>
      </c>
      <c r="F164" s="4">
        <v>100</v>
      </c>
      <c r="G164" s="3">
        <v>350</v>
      </c>
      <c r="H164" s="3">
        <f t="shared" si="8"/>
        <v>5150</v>
      </c>
      <c r="I164" s="3">
        <f t="shared" si="9"/>
        <v>5350</v>
      </c>
      <c r="XEU164" s="1"/>
    </row>
    <row r="165" spans="1:9 16375:16375" ht="18.75" customHeight="1" x14ac:dyDescent="0.15">
      <c r="A165" s="22"/>
      <c r="B165" s="26"/>
      <c r="C165" s="8" t="s">
        <v>85</v>
      </c>
      <c r="D165" s="4">
        <v>3900</v>
      </c>
      <c r="E165" s="3" t="s">
        <v>10</v>
      </c>
      <c r="F165" s="4">
        <v>400</v>
      </c>
      <c r="G165" s="3">
        <v>350</v>
      </c>
      <c r="H165" s="3">
        <f t="shared" ref="H165:H195" si="10">D165+F165+G165+800</f>
        <v>5450</v>
      </c>
      <c r="I165" s="3">
        <f t="shared" ref="I165:I195" si="11">D165+F165+G165+1000</f>
        <v>5650</v>
      </c>
      <c r="XEU165" s="1"/>
    </row>
    <row r="166" spans="1:9 16375:16375" ht="18.75" customHeight="1" x14ac:dyDescent="0.15">
      <c r="A166" s="22"/>
      <c r="B166" s="18"/>
      <c r="C166" s="8" t="s">
        <v>86</v>
      </c>
      <c r="D166" s="4">
        <v>4290</v>
      </c>
      <c r="E166" s="3" t="s">
        <v>10</v>
      </c>
      <c r="F166" s="4">
        <v>500</v>
      </c>
      <c r="G166" s="3">
        <v>350</v>
      </c>
      <c r="H166" s="3">
        <f t="shared" si="10"/>
        <v>5940</v>
      </c>
      <c r="I166" s="3">
        <f t="shared" si="11"/>
        <v>6140</v>
      </c>
      <c r="XEU166" s="1"/>
    </row>
    <row r="167" spans="1:9 16375:16375" ht="18.75" customHeight="1" x14ac:dyDescent="0.15">
      <c r="A167" s="22"/>
      <c r="B167" s="19" t="s">
        <v>152</v>
      </c>
      <c r="C167" s="9" t="s">
        <v>200</v>
      </c>
      <c r="D167" s="5">
        <v>5390</v>
      </c>
      <c r="E167" s="3" t="s">
        <v>10</v>
      </c>
      <c r="F167" s="3">
        <v>1000</v>
      </c>
      <c r="G167" s="3">
        <v>350</v>
      </c>
      <c r="H167" s="3">
        <f t="shared" si="10"/>
        <v>7540</v>
      </c>
      <c r="I167" s="3">
        <f t="shared" si="11"/>
        <v>7740</v>
      </c>
      <c r="XEU167" s="1"/>
    </row>
    <row r="168" spans="1:9 16375:16375" ht="18.75" customHeight="1" x14ac:dyDescent="0.15">
      <c r="A168" s="22"/>
      <c r="B168" s="25"/>
      <c r="C168" s="9" t="s">
        <v>180</v>
      </c>
      <c r="D168" s="5">
        <v>4900</v>
      </c>
      <c r="E168" s="3" t="s">
        <v>10</v>
      </c>
      <c r="F168" s="3">
        <v>1000</v>
      </c>
      <c r="G168" s="3">
        <v>350</v>
      </c>
      <c r="H168" s="3">
        <f t="shared" si="10"/>
        <v>7050</v>
      </c>
      <c r="I168" s="3">
        <f t="shared" si="11"/>
        <v>7250</v>
      </c>
      <c r="XEU168" s="1"/>
    </row>
    <row r="169" spans="1:9 16375:16375" ht="18.75" customHeight="1" x14ac:dyDescent="0.15">
      <c r="A169" s="23"/>
      <c r="B169" s="20"/>
      <c r="C169" s="9" t="s">
        <v>178</v>
      </c>
      <c r="D169" s="5">
        <v>4900</v>
      </c>
      <c r="E169" s="3" t="s">
        <v>10</v>
      </c>
      <c r="F169" s="3">
        <v>1000</v>
      </c>
      <c r="G169" s="3">
        <v>350</v>
      </c>
      <c r="H169" s="3">
        <f t="shared" si="10"/>
        <v>7050</v>
      </c>
      <c r="I169" s="3">
        <f t="shared" si="11"/>
        <v>7250</v>
      </c>
      <c r="XEU169" s="1"/>
    </row>
    <row r="170" spans="1:9 16375:16375" ht="18.75" customHeight="1" x14ac:dyDescent="0.15">
      <c r="A170" s="21" t="s">
        <v>115</v>
      </c>
      <c r="B170" s="17" t="s">
        <v>11</v>
      </c>
      <c r="C170" s="8" t="s">
        <v>116</v>
      </c>
      <c r="D170" s="4">
        <v>3850</v>
      </c>
      <c r="E170" s="3" t="s">
        <v>10</v>
      </c>
      <c r="F170" s="4">
        <v>100</v>
      </c>
      <c r="G170" s="3">
        <v>350</v>
      </c>
      <c r="H170" s="3">
        <f t="shared" si="10"/>
        <v>5100</v>
      </c>
      <c r="I170" s="3">
        <f t="shared" si="11"/>
        <v>5300</v>
      </c>
      <c r="XEU170" s="1"/>
    </row>
    <row r="171" spans="1:9 16375:16375" ht="18.75" customHeight="1" x14ac:dyDescent="0.15">
      <c r="A171" s="22"/>
      <c r="B171" s="26"/>
      <c r="C171" s="8" t="s">
        <v>117</v>
      </c>
      <c r="D171" s="4">
        <v>3850</v>
      </c>
      <c r="E171" s="3" t="s">
        <v>10</v>
      </c>
      <c r="F171" s="4">
        <v>400</v>
      </c>
      <c r="G171" s="3">
        <v>350</v>
      </c>
      <c r="H171" s="3">
        <f t="shared" si="10"/>
        <v>5400</v>
      </c>
      <c r="I171" s="3">
        <f t="shared" si="11"/>
        <v>5600</v>
      </c>
      <c r="XEU171" s="1"/>
    </row>
    <row r="172" spans="1:9 16375:16375" ht="18.75" customHeight="1" x14ac:dyDescent="0.15">
      <c r="A172" s="22"/>
      <c r="B172" s="18"/>
      <c r="C172" s="8" t="s">
        <v>118</v>
      </c>
      <c r="D172" s="4">
        <v>3850</v>
      </c>
      <c r="E172" s="3" t="s">
        <v>10</v>
      </c>
      <c r="F172" s="4">
        <v>100</v>
      </c>
      <c r="G172" s="3">
        <v>350</v>
      </c>
      <c r="H172" s="3">
        <f t="shared" si="10"/>
        <v>5100</v>
      </c>
      <c r="I172" s="3">
        <f t="shared" si="11"/>
        <v>5300</v>
      </c>
      <c r="XEU172" s="1"/>
    </row>
    <row r="173" spans="1:9 16375:16375" ht="18.75" customHeight="1" x14ac:dyDescent="0.15">
      <c r="A173" s="22"/>
      <c r="B173" s="17" t="s">
        <v>20</v>
      </c>
      <c r="C173" s="8" t="s">
        <v>119</v>
      </c>
      <c r="D173" s="4">
        <v>3850</v>
      </c>
      <c r="E173" s="3" t="s">
        <v>10</v>
      </c>
      <c r="F173" s="4">
        <v>100</v>
      </c>
      <c r="G173" s="3">
        <v>350</v>
      </c>
      <c r="H173" s="3">
        <f t="shared" si="10"/>
        <v>5100</v>
      </c>
      <c r="I173" s="3">
        <f t="shared" si="11"/>
        <v>5300</v>
      </c>
      <c r="XEU173" s="1"/>
    </row>
    <row r="174" spans="1:9 16375:16375" ht="18.75" customHeight="1" x14ac:dyDescent="0.15">
      <c r="A174" s="22"/>
      <c r="B174" s="26"/>
      <c r="C174" s="8" t="s">
        <v>120</v>
      </c>
      <c r="D174" s="4">
        <v>3850</v>
      </c>
      <c r="E174" s="3" t="s">
        <v>10</v>
      </c>
      <c r="F174" s="4">
        <v>400</v>
      </c>
      <c r="G174" s="3">
        <v>350</v>
      </c>
      <c r="H174" s="3">
        <f t="shared" si="10"/>
        <v>5400</v>
      </c>
      <c r="I174" s="3">
        <f t="shared" si="11"/>
        <v>5600</v>
      </c>
      <c r="XEU174" s="1"/>
    </row>
    <row r="175" spans="1:9 16375:16375" ht="18.75" customHeight="1" x14ac:dyDescent="0.15">
      <c r="A175" s="22"/>
      <c r="B175" s="18"/>
      <c r="C175" s="8" t="s">
        <v>121</v>
      </c>
      <c r="D175" s="4">
        <v>3850</v>
      </c>
      <c r="E175" s="3" t="s">
        <v>10</v>
      </c>
      <c r="F175" s="4">
        <v>100</v>
      </c>
      <c r="G175" s="3">
        <v>350</v>
      </c>
      <c r="H175" s="3">
        <f t="shared" si="10"/>
        <v>5100</v>
      </c>
      <c r="I175" s="3">
        <f t="shared" si="11"/>
        <v>5300</v>
      </c>
      <c r="XEU175" s="1"/>
    </row>
    <row r="176" spans="1:9 16375:16375" ht="18.75" customHeight="1" x14ac:dyDescent="0.15">
      <c r="A176" s="22"/>
      <c r="B176" s="19" t="s">
        <v>152</v>
      </c>
      <c r="C176" s="9" t="s">
        <v>169</v>
      </c>
      <c r="D176" s="5">
        <v>4600</v>
      </c>
      <c r="E176" s="3" t="s">
        <v>10</v>
      </c>
      <c r="F176" s="3">
        <v>700</v>
      </c>
      <c r="G176" s="3">
        <v>350</v>
      </c>
      <c r="H176" s="3">
        <f t="shared" si="10"/>
        <v>6450</v>
      </c>
      <c r="I176" s="3">
        <f t="shared" si="11"/>
        <v>6650</v>
      </c>
      <c r="XEU176" s="1"/>
    </row>
    <row r="177" spans="1:9 16375:16375" ht="18.75" customHeight="1" x14ac:dyDescent="0.15">
      <c r="A177" s="22"/>
      <c r="B177" s="25"/>
      <c r="C177" s="9" t="s">
        <v>217</v>
      </c>
      <c r="D177" s="5">
        <v>4600</v>
      </c>
      <c r="E177" s="3" t="s">
        <v>10</v>
      </c>
      <c r="F177" s="3">
        <v>500</v>
      </c>
      <c r="G177" s="3">
        <v>350</v>
      </c>
      <c r="H177" s="3">
        <f t="shared" si="10"/>
        <v>6250</v>
      </c>
      <c r="I177" s="3">
        <f t="shared" si="11"/>
        <v>6450</v>
      </c>
      <c r="XEU177" s="1"/>
    </row>
    <row r="178" spans="1:9 16375:16375" ht="18.75" customHeight="1" x14ac:dyDescent="0.15">
      <c r="A178" s="22"/>
      <c r="B178" s="25"/>
      <c r="C178" s="9" t="s">
        <v>158</v>
      </c>
      <c r="D178" s="5">
        <v>5060</v>
      </c>
      <c r="E178" s="3" t="s">
        <v>10</v>
      </c>
      <c r="F178" s="3">
        <v>300</v>
      </c>
      <c r="G178" s="3">
        <v>350</v>
      </c>
      <c r="H178" s="3">
        <f t="shared" si="10"/>
        <v>6510</v>
      </c>
      <c r="I178" s="3">
        <f t="shared" si="11"/>
        <v>6710</v>
      </c>
      <c r="XEU178" s="1"/>
    </row>
    <row r="179" spans="1:9 16375:16375" ht="18.75" customHeight="1" x14ac:dyDescent="0.15">
      <c r="A179" s="23"/>
      <c r="B179" s="20"/>
      <c r="C179" s="9" t="s">
        <v>157</v>
      </c>
      <c r="D179" s="5">
        <v>4600</v>
      </c>
      <c r="E179" s="3" t="s">
        <v>10</v>
      </c>
      <c r="F179" s="3">
        <v>200</v>
      </c>
      <c r="G179" s="3">
        <v>350</v>
      </c>
      <c r="H179" s="3">
        <f t="shared" si="10"/>
        <v>5950</v>
      </c>
      <c r="I179" s="3">
        <f t="shared" si="11"/>
        <v>6150</v>
      </c>
      <c r="XEU179" s="1"/>
    </row>
    <row r="180" spans="1:9 16375:16375" ht="18.75" customHeight="1" x14ac:dyDescent="0.15">
      <c r="A180" s="21" t="s">
        <v>108</v>
      </c>
      <c r="B180" s="17" t="s">
        <v>11</v>
      </c>
      <c r="C180" s="8" t="s">
        <v>109</v>
      </c>
      <c r="D180" s="4">
        <v>3500</v>
      </c>
      <c r="E180" s="3" t="s">
        <v>10</v>
      </c>
      <c r="F180" s="4">
        <v>200</v>
      </c>
      <c r="G180" s="3">
        <v>350</v>
      </c>
      <c r="H180" s="3">
        <f t="shared" si="10"/>
        <v>4850</v>
      </c>
      <c r="I180" s="3">
        <f t="shared" si="11"/>
        <v>5050</v>
      </c>
      <c r="XEU180" s="1"/>
    </row>
    <row r="181" spans="1:9 16375:16375" ht="18.75" customHeight="1" x14ac:dyDescent="0.15">
      <c r="A181" s="22"/>
      <c r="B181" s="26"/>
      <c r="C181" s="8" t="s">
        <v>110</v>
      </c>
      <c r="D181" s="4">
        <v>3500</v>
      </c>
      <c r="E181" s="3" t="s">
        <v>10</v>
      </c>
      <c r="F181" s="4">
        <v>300</v>
      </c>
      <c r="G181" s="3">
        <v>350</v>
      </c>
      <c r="H181" s="3">
        <f t="shared" si="10"/>
        <v>4950</v>
      </c>
      <c r="I181" s="3">
        <f t="shared" si="11"/>
        <v>5150</v>
      </c>
      <c r="XEU181" s="1"/>
    </row>
    <row r="182" spans="1:9 16375:16375" ht="18.75" customHeight="1" x14ac:dyDescent="0.15">
      <c r="A182" s="22"/>
      <c r="B182" s="18"/>
      <c r="C182" s="8" t="s">
        <v>111</v>
      </c>
      <c r="D182" s="4">
        <v>3850</v>
      </c>
      <c r="E182" s="3" t="s">
        <v>10</v>
      </c>
      <c r="F182" s="4">
        <v>400</v>
      </c>
      <c r="G182" s="3">
        <v>350</v>
      </c>
      <c r="H182" s="3">
        <f t="shared" si="10"/>
        <v>5400</v>
      </c>
      <c r="I182" s="3">
        <f t="shared" si="11"/>
        <v>5600</v>
      </c>
      <c r="XEU182" s="1"/>
    </row>
    <row r="183" spans="1:9 16375:16375" ht="18.75" customHeight="1" x14ac:dyDescent="0.15">
      <c r="A183" s="22"/>
      <c r="B183" s="17" t="s">
        <v>20</v>
      </c>
      <c r="C183" s="8" t="s">
        <v>112</v>
      </c>
      <c r="D183" s="4">
        <v>3500</v>
      </c>
      <c r="E183" s="3" t="s">
        <v>10</v>
      </c>
      <c r="F183" s="4">
        <v>600</v>
      </c>
      <c r="G183" s="3">
        <v>350</v>
      </c>
      <c r="H183" s="3">
        <f t="shared" si="10"/>
        <v>5250</v>
      </c>
      <c r="I183" s="3">
        <f t="shared" si="11"/>
        <v>5450</v>
      </c>
      <c r="XEU183" s="1"/>
    </row>
    <row r="184" spans="1:9 16375:16375" ht="18.75" customHeight="1" x14ac:dyDescent="0.15">
      <c r="A184" s="22"/>
      <c r="B184" s="26"/>
      <c r="C184" s="8" t="s">
        <v>113</v>
      </c>
      <c r="D184" s="4">
        <v>3500</v>
      </c>
      <c r="E184" s="3" t="s">
        <v>10</v>
      </c>
      <c r="F184" s="4">
        <v>500</v>
      </c>
      <c r="G184" s="3">
        <v>350</v>
      </c>
      <c r="H184" s="3">
        <f t="shared" si="10"/>
        <v>5150</v>
      </c>
      <c r="I184" s="3">
        <f t="shared" si="11"/>
        <v>5350</v>
      </c>
      <c r="XEU184" s="1"/>
    </row>
    <row r="185" spans="1:9 16375:16375" ht="18.75" customHeight="1" x14ac:dyDescent="0.15">
      <c r="A185" s="22"/>
      <c r="B185" s="18"/>
      <c r="C185" s="8" t="s">
        <v>114</v>
      </c>
      <c r="D185" s="4">
        <v>3850</v>
      </c>
      <c r="E185" s="3" t="s">
        <v>10</v>
      </c>
      <c r="F185" s="4">
        <v>700</v>
      </c>
      <c r="G185" s="3">
        <v>350</v>
      </c>
      <c r="H185" s="3">
        <f t="shared" si="10"/>
        <v>5700</v>
      </c>
      <c r="I185" s="3">
        <f t="shared" si="11"/>
        <v>5900</v>
      </c>
      <c r="XEU185" s="1"/>
    </row>
    <row r="186" spans="1:9 16375:16375" ht="18.75" customHeight="1" x14ac:dyDescent="0.15">
      <c r="A186" s="22"/>
      <c r="B186" s="19" t="s">
        <v>152</v>
      </c>
      <c r="C186" s="9" t="s">
        <v>218</v>
      </c>
      <c r="D186" s="5">
        <v>5060</v>
      </c>
      <c r="E186" s="3" t="s">
        <v>10</v>
      </c>
      <c r="F186" s="3">
        <v>1000</v>
      </c>
      <c r="G186" s="3">
        <v>350</v>
      </c>
      <c r="H186" s="3">
        <f t="shared" si="10"/>
        <v>7210</v>
      </c>
      <c r="I186" s="3">
        <f t="shared" si="11"/>
        <v>7410</v>
      </c>
      <c r="XEU186" s="1"/>
    </row>
    <row r="187" spans="1:9 16375:16375" ht="18.75" customHeight="1" x14ac:dyDescent="0.15">
      <c r="A187" s="22"/>
      <c r="B187" s="25"/>
      <c r="C187" s="9" t="s">
        <v>206</v>
      </c>
      <c r="D187" s="5">
        <v>4600</v>
      </c>
      <c r="E187" s="3" t="s">
        <v>10</v>
      </c>
      <c r="F187" s="3">
        <v>1000</v>
      </c>
      <c r="G187" s="3">
        <v>350</v>
      </c>
      <c r="H187" s="3">
        <f t="shared" si="10"/>
        <v>6750</v>
      </c>
      <c r="I187" s="3">
        <f t="shared" si="11"/>
        <v>6950</v>
      </c>
      <c r="XEU187" s="1"/>
    </row>
    <row r="188" spans="1:9 16375:16375" ht="18.75" customHeight="1" x14ac:dyDescent="0.15">
      <c r="A188" s="22"/>
      <c r="B188" s="25"/>
      <c r="C188" s="9" t="s">
        <v>202</v>
      </c>
      <c r="D188" s="5">
        <v>4600</v>
      </c>
      <c r="E188" s="3" t="s">
        <v>10</v>
      </c>
      <c r="F188" s="3">
        <v>1000</v>
      </c>
      <c r="G188" s="3">
        <v>350</v>
      </c>
      <c r="H188" s="3">
        <f t="shared" si="10"/>
        <v>6750</v>
      </c>
      <c r="I188" s="3">
        <f t="shared" si="11"/>
        <v>6950</v>
      </c>
      <c r="XEU188" s="1"/>
    </row>
    <row r="189" spans="1:9 16375:16375" ht="18.75" customHeight="1" x14ac:dyDescent="0.15">
      <c r="A189" s="23"/>
      <c r="B189" s="20"/>
      <c r="C189" s="9" t="s">
        <v>219</v>
      </c>
      <c r="D189" s="5">
        <v>4600</v>
      </c>
      <c r="E189" s="3" t="s">
        <v>10</v>
      </c>
      <c r="F189" s="3">
        <v>1100</v>
      </c>
      <c r="G189" s="3">
        <v>350</v>
      </c>
      <c r="H189" s="3">
        <f t="shared" si="10"/>
        <v>6850</v>
      </c>
      <c r="I189" s="3">
        <f t="shared" si="11"/>
        <v>7050</v>
      </c>
      <c r="XEU189" s="1"/>
    </row>
    <row r="190" spans="1:9 16375:16375" ht="18.75" customHeight="1" x14ac:dyDescent="0.15">
      <c r="A190" s="21" t="s">
        <v>129</v>
      </c>
      <c r="B190" s="17" t="s">
        <v>11</v>
      </c>
      <c r="C190" s="8" t="s">
        <v>130</v>
      </c>
      <c r="D190" s="4">
        <v>5000</v>
      </c>
      <c r="E190" s="3" t="s">
        <v>10</v>
      </c>
      <c r="F190" s="4">
        <v>300</v>
      </c>
      <c r="G190" s="3">
        <v>350</v>
      </c>
      <c r="H190" s="3">
        <f t="shared" si="10"/>
        <v>6450</v>
      </c>
      <c r="I190" s="3">
        <f t="shared" si="11"/>
        <v>6650</v>
      </c>
      <c r="XEU190" s="1"/>
    </row>
    <row r="191" spans="1:9 16375:16375" ht="18.75" customHeight="1" x14ac:dyDescent="0.15">
      <c r="A191" s="22"/>
      <c r="B191" s="18"/>
      <c r="C191" s="8" t="s">
        <v>131</v>
      </c>
      <c r="D191" s="4">
        <v>5000</v>
      </c>
      <c r="E191" s="3" t="s">
        <v>10</v>
      </c>
      <c r="F191" s="4">
        <v>300</v>
      </c>
      <c r="G191" s="3">
        <v>350</v>
      </c>
      <c r="H191" s="3">
        <f t="shared" si="10"/>
        <v>6450</v>
      </c>
      <c r="I191" s="3">
        <f t="shared" si="11"/>
        <v>6650</v>
      </c>
      <c r="XEU191" s="1"/>
    </row>
    <row r="192" spans="1:9 16375:16375" ht="18.75" customHeight="1" x14ac:dyDescent="0.15">
      <c r="A192" s="22"/>
      <c r="B192" s="17" t="s">
        <v>20</v>
      </c>
      <c r="C192" s="8" t="s">
        <v>132</v>
      </c>
      <c r="D192" s="4">
        <v>5000</v>
      </c>
      <c r="E192" s="3" t="s">
        <v>10</v>
      </c>
      <c r="F192" s="4">
        <v>300</v>
      </c>
      <c r="G192" s="3">
        <v>350</v>
      </c>
      <c r="H192" s="3">
        <f t="shared" si="10"/>
        <v>6450</v>
      </c>
      <c r="I192" s="3">
        <f t="shared" si="11"/>
        <v>6650</v>
      </c>
      <c r="XEU192" s="1"/>
    </row>
    <row r="193" spans="1:12 16375:16375" ht="18.75" customHeight="1" x14ac:dyDescent="0.15">
      <c r="A193" s="22"/>
      <c r="B193" s="18"/>
      <c r="C193" s="8" t="s">
        <v>133</v>
      </c>
      <c r="D193" s="4">
        <v>5000</v>
      </c>
      <c r="E193" s="3" t="s">
        <v>10</v>
      </c>
      <c r="F193" s="4">
        <v>300</v>
      </c>
      <c r="G193" s="3">
        <v>350</v>
      </c>
      <c r="H193" s="3">
        <f t="shared" si="10"/>
        <v>6450</v>
      </c>
      <c r="I193" s="3">
        <f t="shared" si="11"/>
        <v>6650</v>
      </c>
      <c r="XEU193" s="1"/>
    </row>
    <row r="194" spans="1:12 16375:16375" ht="18.75" customHeight="1" x14ac:dyDescent="0.15">
      <c r="A194" s="22"/>
      <c r="B194" s="19" t="s">
        <v>152</v>
      </c>
      <c r="C194" s="9" t="s">
        <v>207</v>
      </c>
      <c r="D194" s="5">
        <v>8000</v>
      </c>
      <c r="E194" s="3" t="s">
        <v>10</v>
      </c>
      <c r="F194" s="3">
        <v>1000</v>
      </c>
      <c r="G194" s="3">
        <v>350</v>
      </c>
      <c r="H194" s="3">
        <f t="shared" si="10"/>
        <v>10150</v>
      </c>
      <c r="I194" s="3">
        <f t="shared" si="11"/>
        <v>10350</v>
      </c>
      <c r="XEU194" s="1"/>
    </row>
    <row r="195" spans="1:12 16375:16375" ht="18.75" customHeight="1" x14ac:dyDescent="0.15">
      <c r="A195" s="23"/>
      <c r="B195" s="20"/>
      <c r="C195" s="9" t="s">
        <v>220</v>
      </c>
      <c r="D195" s="5">
        <v>8000</v>
      </c>
      <c r="E195" s="3" t="s">
        <v>10</v>
      </c>
      <c r="F195" s="3">
        <v>0</v>
      </c>
      <c r="G195" s="3">
        <v>350</v>
      </c>
      <c r="H195" s="3">
        <f t="shared" si="10"/>
        <v>9150</v>
      </c>
      <c r="I195" s="3">
        <f t="shared" si="11"/>
        <v>9350</v>
      </c>
      <c r="XEU195" s="1"/>
    </row>
    <row r="196" spans="1:12 16375:16375" ht="18.75" customHeight="1" x14ac:dyDescent="0.15">
      <c r="XEU196" s="1"/>
    </row>
    <row r="197" spans="1:12 16375:16375" ht="82.5" customHeight="1" x14ac:dyDescent="0.15">
      <c r="A197" s="24" t="s">
        <v>222</v>
      </c>
      <c r="B197" s="24"/>
      <c r="C197" s="24"/>
      <c r="D197" s="24"/>
      <c r="E197" s="24"/>
      <c r="F197" s="24"/>
      <c r="G197" s="24"/>
      <c r="H197" s="24"/>
      <c r="I197" s="24"/>
      <c r="J197" s="16"/>
      <c r="K197" s="16"/>
      <c r="L197" s="16"/>
      <c r="XEU197" s="1"/>
    </row>
    <row r="198" spans="1:12 16375:16375" ht="40.5" customHeight="1" x14ac:dyDescent="0.15">
      <c r="A198" s="24" t="s">
        <v>153</v>
      </c>
      <c r="B198" s="24"/>
      <c r="C198" s="24"/>
      <c r="D198" s="24"/>
      <c r="E198" s="24"/>
      <c r="F198" s="24"/>
      <c r="G198" s="24"/>
      <c r="H198" s="24"/>
      <c r="I198" s="24"/>
      <c r="XEU198" s="1"/>
    </row>
    <row r="199" spans="1:12 16375:16375" ht="18.75" customHeight="1" x14ac:dyDescent="0.15">
      <c r="XEU199" s="1"/>
    </row>
    <row r="200" spans="1:12 16375:16375" ht="18.75" customHeight="1" x14ac:dyDescent="0.15">
      <c r="XEU200" s="1"/>
    </row>
    <row r="201" spans="1:12 16375:16375" ht="18.75" customHeight="1" x14ac:dyDescent="0.15">
      <c r="XEU201" s="1"/>
    </row>
    <row r="202" spans="1:12 16375:16375" ht="18.75" customHeight="1" x14ac:dyDescent="0.15">
      <c r="XEU202" s="1"/>
    </row>
    <row r="204" spans="1:12 16375:16375" ht="55.5" customHeight="1" x14ac:dyDescent="0.15"/>
    <row r="210" spans="10:12" ht="18.75" customHeight="1" x14ac:dyDescent="0.15">
      <c r="J210" s="6"/>
      <c r="K210" s="6"/>
      <c r="L210" s="6"/>
    </row>
  </sheetData>
  <mergeCells count="66">
    <mergeCell ref="A1:I1"/>
    <mergeCell ref="A2:I2"/>
    <mergeCell ref="A3:A4"/>
    <mergeCell ref="B3:B4"/>
    <mergeCell ref="C3:C4"/>
    <mergeCell ref="D3:G3"/>
    <mergeCell ref="H3:H4"/>
    <mergeCell ref="I3:I4"/>
    <mergeCell ref="A198:I198"/>
    <mergeCell ref="A5:A19"/>
    <mergeCell ref="B5:B9"/>
    <mergeCell ref="B10:B14"/>
    <mergeCell ref="B15:B19"/>
    <mergeCell ref="B20:B27"/>
    <mergeCell ref="B28:B35"/>
    <mergeCell ref="B36:B42"/>
    <mergeCell ref="A20:A42"/>
    <mergeCell ref="B43:B50"/>
    <mergeCell ref="B51:B58"/>
    <mergeCell ref="B59:B65"/>
    <mergeCell ref="A43:A65"/>
    <mergeCell ref="B66:B71"/>
    <mergeCell ref="B72:B77"/>
    <mergeCell ref="B84:B86"/>
    <mergeCell ref="B87:B89"/>
    <mergeCell ref="B90:B94"/>
    <mergeCell ref="A84:A94"/>
    <mergeCell ref="B78:B83"/>
    <mergeCell ref="A66:A83"/>
    <mergeCell ref="B95:B100"/>
    <mergeCell ref="B107:B113"/>
    <mergeCell ref="A95:A113"/>
    <mergeCell ref="B114:B119"/>
    <mergeCell ref="B120:B125"/>
    <mergeCell ref="B126:B130"/>
    <mergeCell ref="A114:A130"/>
    <mergeCell ref="B101:B106"/>
    <mergeCell ref="B131:B134"/>
    <mergeCell ref="B135:B138"/>
    <mergeCell ref="B139:B142"/>
    <mergeCell ref="A131:A142"/>
    <mergeCell ref="B143:B145"/>
    <mergeCell ref="B150:B153"/>
    <mergeCell ref="A143:A153"/>
    <mergeCell ref="B154:B155"/>
    <mergeCell ref="B156:B157"/>
    <mergeCell ref="B158:B159"/>
    <mergeCell ref="A154:A159"/>
    <mergeCell ref="B146:B149"/>
    <mergeCell ref="B160:B163"/>
    <mergeCell ref="B164:B166"/>
    <mergeCell ref="B167:B169"/>
    <mergeCell ref="A160:A169"/>
    <mergeCell ref="B170:B172"/>
    <mergeCell ref="B176:B179"/>
    <mergeCell ref="A170:A179"/>
    <mergeCell ref="B180:B182"/>
    <mergeCell ref="B183:B185"/>
    <mergeCell ref="B186:B189"/>
    <mergeCell ref="A180:A189"/>
    <mergeCell ref="B173:B175"/>
    <mergeCell ref="B190:B191"/>
    <mergeCell ref="B192:B193"/>
    <mergeCell ref="B194:B195"/>
    <mergeCell ref="A190:A195"/>
    <mergeCell ref="A197:I197"/>
  </mergeCells>
  <phoneticPr fontId="8" type="noConversion"/>
  <printOptions horizontalCentered="1"/>
  <pageMargins left="0.74803149606299213" right="0.74803149606299213" top="0.39370078740157483" bottom="0.39370078740157483" header="0.51181102362204722" footer="0.19685039370078741"/>
  <pageSetup paperSize="9" orientation="landscape" horizontalDpi="0" verticalDpi="0" r:id="rId1"/>
  <headerFooter>
    <oddFooter>第 &amp;P 页，共 &amp;N 页</oddFooter>
  </headerFooter>
  <rowBreaks count="8" manualBreakCount="8">
    <brk id="25" max="8" man="1"/>
    <brk id="50" max="8" man="1"/>
    <brk id="75" max="8" man="1"/>
    <brk id="100" max="8" man="1"/>
    <brk id="125" max="8" man="1"/>
    <brk id="149" max="16383" man="1"/>
    <brk id="172" max="16383" man="1"/>
    <brk id="1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2019-2021级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czxy</dc:creator>
  <cp:lastModifiedBy>lenovo</cp:lastModifiedBy>
  <cp:lastPrinted>2022-07-18T00:21:15Z</cp:lastPrinted>
  <dcterms:created xsi:type="dcterms:W3CDTF">2021-08-11T09:41:00Z</dcterms:created>
  <dcterms:modified xsi:type="dcterms:W3CDTF">2022-07-18T00:22:48Z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41233B97929F4D6CB9BC2F23F573F7E4</vt:lpwstr>
  </property>
  <property fmtid="{D5CDD505-2E9C-101B-9397-08002B2CF9AE}" pid="3" name="KSOProductBuildVer">
    <vt:lpwstr>2052-11.1.0.10700</vt:lpwstr>
  </property>
</Properties>
</file>